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Hoja1!$L$1:$L$1</definedName>
  </definedNames>
  <calcPr calcId="162913"/>
</workbook>
</file>

<file path=xl/calcChain.xml><?xml version="1.0" encoding="utf-8"?>
<calcChain xmlns="http://schemas.openxmlformats.org/spreadsheetml/2006/main">
  <c r="I9" i="1" l="1"/>
</calcChain>
</file>

<file path=xl/sharedStrings.xml><?xml version="1.0" encoding="utf-8"?>
<sst xmlns="http://schemas.openxmlformats.org/spreadsheetml/2006/main" count="108232" uniqueCount="107846">
  <si>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</si>
  <si>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</si>
  <si>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</si>
  <si>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</si>
  <si>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</si>
  <si>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</si>
  <si>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</si>
  <si>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</si>
  <si>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</si>
  <si>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</si>
  <si>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</si>
  <si>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</si>
  <si>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</si>
  <si>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</si>
  <si>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</si>
  <si>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</si>
  <si>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</si>
  <si>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</si>
  <si>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</si>
  <si>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</si>
  <si>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</si>
  <si>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</si>
  <si>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</si>
  <si>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</si>
  <si>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</si>
  <si>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</si>
  <si>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</si>
  <si>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</si>
  <si>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</si>
  <si>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</si>
  <si>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</si>
  <si>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</si>
  <si>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</si>
  <si>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</si>
  <si>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</si>
  <si>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</si>
  <si>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</si>
  <si>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</si>
  <si>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</si>
  <si>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</si>
  <si>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</si>
  <si>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</si>
  <si>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</si>
  <si>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</si>
  <si>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</si>
  <si>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</si>
  <si>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</si>
  <si>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</si>
  <si>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</si>
  <si>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</si>
  <si>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</si>
  <si>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</si>
  <si>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</si>
  <si>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</si>
  <si>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</si>
  <si>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</si>
  <si>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</si>
  <si>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</si>
  <si>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</si>
  <si>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</si>
  <si>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</si>
  <si>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</si>
  <si>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</si>
  <si>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</si>
  <si>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</si>
  <si>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</si>
  <si>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</si>
  <si>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</si>
  <si>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</si>
  <si>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</si>
  <si>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</si>
  <si>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</si>
  <si>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</si>
  <si>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</si>
  <si>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</si>
  <si>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</si>
  <si>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</si>
  <si>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</si>
  <si>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</si>
  <si>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</si>
  <si>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</si>
  <si>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</si>
  <si>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</si>
  <si>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</si>
  <si>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</si>
  <si>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</si>
  <si>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</si>
  <si>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</si>
  <si>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</si>
  <si>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</si>
  <si>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</si>
  <si>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</si>
  <si>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</si>
  <si>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</si>
  <si>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</si>
  <si>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</si>
  <si>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</si>
  <si>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</si>
  <si>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</si>
  <si>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</si>
  <si>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</si>
  <si>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</si>
  <si>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</si>
  <si>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</si>
  <si>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</si>
  <si>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</si>
  <si>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</si>
  <si>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</si>
  <si>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</si>
  <si>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</si>
  <si>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</si>
  <si>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</si>
  <si>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</si>
  <si>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</si>
  <si>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</si>
  <si>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</si>
  <si>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</si>
  <si>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</si>
  <si>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</si>
  <si>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</si>
  <si>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</si>
  <si>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</si>
  <si>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</si>
  <si>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</si>
  <si>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</si>
  <si>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</si>
  <si>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</si>
  <si>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</si>
  <si>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</si>
  <si>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</si>
  <si>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</si>
  <si>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</si>
  <si>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</si>
  <si>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</si>
  <si>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</si>
  <si>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</si>
  <si>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</si>
  <si>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</si>
  <si>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</si>
  <si>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</si>
  <si>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</si>
  <si>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</si>
  <si>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</si>
  <si>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</si>
  <si>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</si>
  <si>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</si>
  <si>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</si>
  <si>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</si>
  <si>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</si>
  <si>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</si>
  <si>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</si>
  <si>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</si>
  <si>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</si>
  <si>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</si>
  <si>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</si>
  <si>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</si>
  <si>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</si>
  <si>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</si>
  <si>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</si>
  <si>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</si>
  <si>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</si>
  <si>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</si>
  <si>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</si>
  <si>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</si>
  <si>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</si>
  <si>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</si>
  <si>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</si>
  <si>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</si>
  <si>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</si>
  <si>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</si>
  <si>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</si>
  <si>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</si>
  <si>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</si>
  <si>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</si>
  <si>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</si>
  <si>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</si>
  <si>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</si>
  <si>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</si>
  <si>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</si>
  <si>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</si>
  <si>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</si>
  <si>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</si>
  <si>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</si>
  <si>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</si>
  <si>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</si>
  <si>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</si>
  <si>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</si>
  <si>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</si>
  <si>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</si>
  <si>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</si>
  <si>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</si>
  <si>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</si>
  <si>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</si>
  <si>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</si>
  <si>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</si>
  <si>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</si>
  <si>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</si>
  <si>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</si>
  <si>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</si>
  <si>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</si>
  <si>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</si>
  <si>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</si>
  <si>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</si>
  <si>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</si>
  <si>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</si>
  <si>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</si>
  <si>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</si>
  <si>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</si>
  <si>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</si>
  <si>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</si>
  <si>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</si>
  <si>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</si>
  <si>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</si>
  <si>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</si>
  <si>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</si>
  <si>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</si>
  <si>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</si>
  <si>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</si>
  <si>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</si>
  <si>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</si>
  <si>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</si>
  <si>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</si>
  <si>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</si>
  <si>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</si>
  <si>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</si>
  <si>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</si>
  <si>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</si>
  <si>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</si>
  <si>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</si>
  <si>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</si>
  <si>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</si>
  <si>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</si>
  <si>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</si>
  <si>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</si>
  <si>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</si>
  <si>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</si>
  <si>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</si>
  <si>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</si>
  <si>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</si>
  <si>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</si>
  <si>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</si>
  <si>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</si>
  <si>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</si>
  <si>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</si>
  <si>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</si>
  <si>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</si>
  <si>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</si>
  <si>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</si>
  <si>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</si>
  <si>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</si>
  <si>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</si>
  <si>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</si>
  <si>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</si>
  <si>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</si>
  <si>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</si>
  <si>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</si>
  <si>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</si>
  <si>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</si>
  <si>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</si>
  <si>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</si>
  <si>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</si>
  <si>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</si>
  <si>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</si>
  <si>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</si>
  <si>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</si>
  <si>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</si>
  <si>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</si>
  <si>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</si>
  <si>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</si>
  <si>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</si>
  <si>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</si>
  <si>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</si>
  <si>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</si>
  <si>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</si>
  <si>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</si>
  <si>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</si>
  <si>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</si>
  <si>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</si>
  <si>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</si>
  <si>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</si>
  <si>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</si>
  <si>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</si>
  <si>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</si>
  <si>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</si>
  <si>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</si>
  <si>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</si>
  <si>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</si>
  <si>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</si>
  <si>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</si>
  <si>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</si>
  <si>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</si>
  <si>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</si>
  <si>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</si>
  <si>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</si>
  <si>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</si>
  <si>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</si>
  <si>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</si>
  <si>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</si>
  <si>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</si>
  <si>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</si>
  <si>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</si>
  <si>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</si>
  <si>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</si>
  <si>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</si>
  <si>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</si>
  <si>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</si>
  <si>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</si>
  <si>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</si>
  <si>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</si>
  <si>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</si>
  <si>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</si>
  <si>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</si>
  <si>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</si>
  <si>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</si>
  <si>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</si>
  <si>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</si>
  <si>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</si>
  <si>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</si>
  <si>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</si>
  <si>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</si>
  <si>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</si>
  <si>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</si>
  <si>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</si>
  <si>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</si>
  <si>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</si>
  <si>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</si>
  <si>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</si>
  <si>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</si>
  <si>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</si>
  <si>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</si>
  <si>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</si>
  <si>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</si>
  <si>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</si>
  <si>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</si>
  <si>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</si>
  <si>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</si>
  <si>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</si>
  <si>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</si>
  <si>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</si>
  <si>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</si>
  <si>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</si>
  <si>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</si>
  <si>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</si>
  <si>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</si>
  <si>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</si>
  <si>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</si>
  <si>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</si>
  <si>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</si>
  <si>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</si>
  <si>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</si>
  <si>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</si>
  <si>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</si>
  <si>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</si>
  <si>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</si>
  <si>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</si>
  <si>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</si>
  <si>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</si>
  <si>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</si>
  <si>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</si>
  <si>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</si>
  <si>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</si>
  <si>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</si>
  <si>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</si>
  <si>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</si>
  <si>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</si>
  <si>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</si>
  <si>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</si>
  <si>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</si>
  <si>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</si>
  <si>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</si>
  <si>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</si>
  <si>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</si>
  <si>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</si>
  <si>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</si>
  <si>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</si>
  <si>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</si>
  <si>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</si>
  <si>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</si>
  <si>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</si>
  <si>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</si>
  <si>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</si>
  <si>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</si>
  <si>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</si>
  <si>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</si>
  <si>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</si>
  <si>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</si>
  <si>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</si>
  <si>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</si>
  <si>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</si>
  <si>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</si>
  <si>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</si>
  <si>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</si>
  <si>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</si>
  <si>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</si>
  <si>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</si>
  <si>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</si>
  <si>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</si>
  <si>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</si>
  <si>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</si>
  <si>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</si>
  <si>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</si>
  <si>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</si>
  <si>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</si>
  <si>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</si>
  <si>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</si>
  <si>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</si>
  <si>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</si>
  <si>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</si>
  <si>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</si>
  <si>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</si>
  <si>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</si>
  <si>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</si>
  <si>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</si>
  <si>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</si>
  <si>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</si>
  <si>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</si>
  <si>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</si>
  <si>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</si>
  <si>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</si>
  <si>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</si>
  <si>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</si>
  <si>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</si>
  <si>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</si>
  <si>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</si>
  <si>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</si>
  <si>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</si>
  <si>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</si>
  <si>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</si>
  <si>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</si>
  <si>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</si>
  <si>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</si>
  <si>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</si>
  <si>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</si>
  <si>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</si>
  <si>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</si>
  <si>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</si>
  <si>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</si>
  <si>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</si>
  <si>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</si>
  <si>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</si>
  <si>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</si>
  <si>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</si>
  <si>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</si>
  <si>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</si>
  <si>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</si>
  <si>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</si>
  <si>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</si>
  <si>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</si>
  <si>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</si>
  <si>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</si>
  <si>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</si>
  <si>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</si>
  <si>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</si>
  <si>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</si>
  <si>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</si>
  <si>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</si>
  <si>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</si>
  <si>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</si>
  <si>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</si>
  <si>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</si>
  <si>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</si>
  <si>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</si>
  <si>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</si>
  <si>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</si>
  <si>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</si>
  <si>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</si>
  <si>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</si>
  <si>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</si>
  <si>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</si>
  <si>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</si>
  <si>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</si>
  <si>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</si>
  <si>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</si>
  <si>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</si>
  <si>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</si>
  <si>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</si>
  <si>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</si>
  <si>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</si>
  <si>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</si>
  <si>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</si>
  <si>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</si>
  <si>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</si>
  <si>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</si>
  <si>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</si>
  <si>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</si>
  <si>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</si>
  <si>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</si>
  <si>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</si>
  <si>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</si>
  <si>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</si>
  <si>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</si>
  <si>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</si>
  <si>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</si>
  <si>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</si>
  <si>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</si>
  <si>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</si>
  <si>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</si>
  <si>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</si>
  <si>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</si>
  <si>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</si>
  <si>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</si>
  <si>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</si>
  <si>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</si>
  <si>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</si>
  <si>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</si>
  <si>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</si>
  <si>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</si>
  <si>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</si>
  <si>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</si>
  <si>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</si>
  <si>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</si>
  <si>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</si>
  <si>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</si>
  <si>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</si>
  <si>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</si>
  <si>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</si>
  <si>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</si>
  <si>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</si>
  <si>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</si>
  <si>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</si>
  <si>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</si>
  <si>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</si>
  <si>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</si>
  <si>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</si>
  <si>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</si>
  <si>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</si>
  <si>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</si>
  <si>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</si>
  <si>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</si>
  <si>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</si>
  <si>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</si>
  <si>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</si>
  <si>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</si>
  <si>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</si>
  <si>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</si>
  <si>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</si>
  <si>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</si>
  <si>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</si>
  <si>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</si>
  <si>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</si>
  <si>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</si>
  <si>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</si>
  <si>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</si>
  <si>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</si>
  <si>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</si>
  <si>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</si>
  <si>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</si>
  <si>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</si>
  <si>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</si>
  <si>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</si>
  <si>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</si>
  <si>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</si>
  <si>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</si>
  <si>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</si>
  <si>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</si>
  <si>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</si>
  <si>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</si>
  <si>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</si>
  <si>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</si>
  <si>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</si>
  <si>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</si>
  <si>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</si>
  <si>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</si>
  <si>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</si>
  <si>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</si>
  <si>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</si>
  <si>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</si>
  <si>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</si>
  <si>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</si>
  <si>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</si>
  <si>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</si>
  <si>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</si>
  <si>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</si>
  <si>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</si>
  <si>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</si>
  <si>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</si>
  <si>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</si>
  <si>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</si>
  <si>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</si>
  <si>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</si>
  <si>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</si>
  <si>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</si>
  <si>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</si>
  <si>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</si>
  <si>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</si>
  <si>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</si>
  <si>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</si>
  <si>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</si>
  <si>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</si>
  <si>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</si>
  <si>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</si>
  <si>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</si>
  <si>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</si>
  <si>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</si>
  <si>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</si>
  <si>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</si>
  <si>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</si>
  <si>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</si>
  <si>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</si>
  <si>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</si>
  <si>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</si>
  <si>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</si>
  <si>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</si>
  <si>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</si>
  <si>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</si>
  <si>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</si>
  <si>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</si>
  <si>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</si>
  <si>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</si>
  <si>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</si>
  <si>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</si>
  <si>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</si>
  <si>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</si>
  <si>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</si>
  <si>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</si>
  <si>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</si>
  <si>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</si>
  <si>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</si>
  <si>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</si>
  <si>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</si>
  <si>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</si>
  <si>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</si>
  <si>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</si>
  <si>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</si>
  <si>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</si>
  <si>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</si>
  <si>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</si>
  <si>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</si>
  <si>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</si>
  <si>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</si>
  <si>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</si>
  <si>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</si>
  <si>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</si>
  <si>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</si>
  <si>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</si>
  <si>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</si>
  <si>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</si>
  <si>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</si>
  <si>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</si>
  <si>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</si>
  <si>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</si>
  <si>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</si>
  <si>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</si>
  <si>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</si>
  <si>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</si>
  <si>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</si>
  <si>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</si>
  <si>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</si>
  <si>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</si>
  <si>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</si>
  <si>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</si>
  <si>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</si>
  <si>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</si>
  <si>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</si>
  <si>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</si>
  <si>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</si>
  <si>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</si>
  <si>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</si>
  <si>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</si>
  <si>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</si>
  <si>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</si>
  <si>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</si>
  <si>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</si>
  <si>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</si>
  <si>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</si>
  <si>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</si>
  <si>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</si>
  <si>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</si>
  <si>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</si>
  <si>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</si>
  <si>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</si>
  <si>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</si>
  <si>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</si>
  <si>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</si>
  <si>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</si>
  <si>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</si>
  <si>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</si>
  <si>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</si>
  <si>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</si>
  <si>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</si>
  <si>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</si>
  <si>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</si>
  <si>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</si>
  <si>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</si>
  <si>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</si>
  <si>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</si>
  <si>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</si>
  <si>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</si>
  <si>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</si>
  <si>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</si>
  <si>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</si>
  <si>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</si>
  <si>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</si>
  <si>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</si>
  <si>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</si>
  <si>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</si>
  <si>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</si>
  <si>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</si>
  <si>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</si>
  <si>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</si>
  <si>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</si>
  <si>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</si>
  <si>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</si>
  <si>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</si>
  <si>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</si>
  <si>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</si>
  <si>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</si>
  <si>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</si>
  <si>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</si>
  <si>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</si>
  <si>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</si>
  <si>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</si>
  <si>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</si>
  <si>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</si>
  <si>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</si>
  <si>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</si>
  <si>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</si>
  <si>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</si>
  <si>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</si>
  <si>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</si>
  <si>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</si>
  <si>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</si>
  <si>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</si>
  <si>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</si>
  <si>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</si>
  <si>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</si>
  <si>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</si>
  <si>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</si>
  <si>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</si>
  <si>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</si>
  <si>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</si>
  <si>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</si>
  <si>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</si>
  <si>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</si>
  <si>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</si>
  <si>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</si>
  <si>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</si>
  <si>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</si>
  <si>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</si>
  <si>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</si>
  <si>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</si>
  <si>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</si>
  <si>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</si>
  <si>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</si>
  <si>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</si>
  <si>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</si>
  <si>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</si>
  <si>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</si>
  <si>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</si>
  <si>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</si>
  <si>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</si>
  <si>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</si>
  <si>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</si>
  <si>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</si>
  <si>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</si>
  <si>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</si>
  <si>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</si>
  <si>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</si>
  <si>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</si>
  <si>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</si>
  <si>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</si>
  <si>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</si>
  <si>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</si>
  <si>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</si>
  <si>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</si>
  <si>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</si>
  <si>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</si>
  <si>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</si>
  <si>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</si>
  <si>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</si>
  <si>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</si>
  <si>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</si>
  <si>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</si>
  <si>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</si>
  <si>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</si>
  <si>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</si>
  <si>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</si>
  <si>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</si>
  <si>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</si>
  <si>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</si>
  <si>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</si>
  <si>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</si>
  <si>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</si>
  <si>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</si>
  <si>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</si>
  <si>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</si>
  <si>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</si>
  <si>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</si>
  <si>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</si>
  <si>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</si>
  <si>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</si>
  <si>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</si>
  <si>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</si>
  <si>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</si>
  <si>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</si>
  <si>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</si>
  <si>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</si>
  <si>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</si>
  <si>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</si>
  <si>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</si>
  <si>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</si>
  <si>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</si>
  <si>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</si>
  <si>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</si>
  <si>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</si>
  <si>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</si>
  <si>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</si>
  <si>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</si>
  <si>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</si>
  <si>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</si>
  <si>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</si>
  <si>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</si>
  <si>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</si>
  <si>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</si>
  <si>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</si>
  <si>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</si>
  <si>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</si>
  <si>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</si>
  <si>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</si>
  <si>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</si>
  <si>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</si>
  <si>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</si>
  <si>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</si>
  <si>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</si>
  <si>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</si>
  <si>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</si>
  <si>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</si>
  <si>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</si>
  <si>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</si>
  <si>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</si>
  <si>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</si>
  <si>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</si>
  <si>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</si>
  <si>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</si>
  <si>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</si>
  <si>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</si>
  <si>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</si>
  <si>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</si>
  <si>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</si>
  <si>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</si>
  <si>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</si>
  <si>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</si>
  <si>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</si>
  <si>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</si>
  <si>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</si>
  <si>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</si>
  <si>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</si>
  <si>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</si>
  <si>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</si>
  <si>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</si>
  <si>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</si>
  <si>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</si>
  <si>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</si>
  <si>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</si>
  <si>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</si>
  <si>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</si>
  <si>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</si>
  <si>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</si>
  <si>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</si>
  <si>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</si>
  <si>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</si>
  <si>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</si>
  <si>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</si>
  <si>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</si>
  <si>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</si>
  <si>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</si>
  <si>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</si>
  <si>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</si>
  <si>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</si>
  <si>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</si>
  <si>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</si>
  <si>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</si>
  <si>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</si>
  <si>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</si>
  <si>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</si>
  <si>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</si>
  <si>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</si>
  <si>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</si>
  <si>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</si>
  <si>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</si>
  <si>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</si>
  <si>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</si>
  <si>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</si>
  <si>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</si>
  <si>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</si>
  <si>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</si>
  <si>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</si>
  <si>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</si>
  <si>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</si>
  <si>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</si>
  <si>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</si>
  <si>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</si>
  <si>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</si>
  <si>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</si>
  <si>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</si>
  <si>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</si>
  <si>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</si>
  <si>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</si>
  <si>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</si>
  <si>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</si>
  <si>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</si>
  <si>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</si>
  <si>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</si>
  <si>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</si>
  <si>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</si>
  <si>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</si>
  <si>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</si>
  <si>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</si>
  <si>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</si>
  <si>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</si>
  <si>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</si>
  <si>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</si>
  <si>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</si>
  <si>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</si>
  <si>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</si>
  <si>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</si>
  <si>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</si>
  <si>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</si>
  <si>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</si>
  <si>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</si>
  <si>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</si>
  <si>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</si>
  <si>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</si>
  <si>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</si>
  <si>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</si>
  <si>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</si>
  <si>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</si>
  <si>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</si>
  <si>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</si>
  <si>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</si>
  <si>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</si>
  <si>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</si>
  <si>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</si>
  <si>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</si>
  <si>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</si>
  <si>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</si>
  <si>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</si>
  <si>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</si>
  <si>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</si>
  <si>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</si>
  <si>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</si>
  <si>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</si>
  <si>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</si>
  <si>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</si>
  <si>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</si>
  <si>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</si>
  <si>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</si>
  <si>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</si>
  <si>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</si>
  <si>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</si>
  <si>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</si>
  <si>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</si>
  <si>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</si>
  <si>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</si>
  <si>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</si>
  <si>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</si>
  <si>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</si>
  <si>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</si>
  <si>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</si>
  <si>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</si>
  <si>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</si>
  <si>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</si>
  <si>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</si>
  <si>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</si>
  <si>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</si>
  <si>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</si>
  <si>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</si>
  <si>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</si>
  <si>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</si>
  <si>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</si>
  <si>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</si>
  <si>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</si>
  <si>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</si>
  <si>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</si>
  <si>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</si>
  <si>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</si>
  <si>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</si>
  <si>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</si>
  <si>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</si>
  <si>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</si>
  <si>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</si>
  <si>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</si>
  <si>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</si>
  <si>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</si>
  <si>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</si>
  <si>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</si>
  <si>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</si>
  <si>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</si>
  <si>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</si>
  <si>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</si>
  <si>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</si>
  <si>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</si>
  <si>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</si>
  <si>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</si>
  <si>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</si>
  <si>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</si>
  <si>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</si>
  <si>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</si>
  <si>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</si>
  <si>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</si>
  <si>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</si>
  <si>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</si>
  <si>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</si>
  <si>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</si>
  <si>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</si>
  <si>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</si>
  <si>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</si>
  <si>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</si>
  <si>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</si>
  <si>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</si>
  <si>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</si>
  <si>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</si>
  <si>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</si>
  <si>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</si>
  <si>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</si>
  <si>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</si>
  <si>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</si>
  <si>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</si>
  <si>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</si>
  <si>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</si>
  <si>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</si>
  <si>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</si>
  <si>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</si>
  <si>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</si>
  <si>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</si>
  <si>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</si>
  <si>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</si>
  <si>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</si>
  <si>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</si>
  <si>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</si>
  <si>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</si>
  <si>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</si>
  <si>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</si>
  <si>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</si>
  <si>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</si>
  <si>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</si>
  <si>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</si>
  <si>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</si>
  <si>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</si>
  <si>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</si>
  <si>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</si>
  <si>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</si>
  <si>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</si>
  <si>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</si>
  <si>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</si>
  <si>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</si>
  <si>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</si>
  <si>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</si>
  <si>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</si>
  <si>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</si>
  <si>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</si>
  <si>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</si>
  <si>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</si>
  <si>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</si>
  <si>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</si>
  <si>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</si>
  <si>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</si>
  <si>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</si>
  <si>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</si>
  <si>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</si>
  <si>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</si>
  <si>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</si>
  <si>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</si>
  <si>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</si>
  <si>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</si>
  <si>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</si>
  <si>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</si>
  <si>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</si>
  <si>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</si>
  <si>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</si>
  <si>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</si>
  <si>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</si>
  <si>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</si>
  <si>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</si>
  <si>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</si>
  <si>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</si>
  <si>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</si>
  <si>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</si>
  <si>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</si>
  <si>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</si>
  <si>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</si>
  <si>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</si>
  <si>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</si>
  <si>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</si>
  <si>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</si>
  <si>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</si>
  <si>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</si>
  <si>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</si>
  <si>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</si>
  <si>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</si>
  <si>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</si>
  <si>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</si>
  <si>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</si>
  <si>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</si>
  <si>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</si>
  <si>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</si>
  <si>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</si>
  <si>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</si>
  <si>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</si>
  <si>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</si>
  <si>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</si>
  <si>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</si>
  <si>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</si>
  <si>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</si>
  <si>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</si>
  <si>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</si>
  <si>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</si>
  <si>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</si>
  <si>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</si>
  <si>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</si>
  <si>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</si>
  <si>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</si>
  <si>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</si>
  <si>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</si>
  <si>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</si>
  <si>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</si>
  <si>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</si>
  <si>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</si>
  <si>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</si>
  <si>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</si>
  <si>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</si>
  <si>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</si>
  <si>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</si>
  <si>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</si>
  <si>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</si>
  <si>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</si>
  <si>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</si>
  <si>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</si>
  <si>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</si>
  <si>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</si>
  <si>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</si>
  <si>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</si>
  <si>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</si>
  <si>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</si>
  <si>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</si>
  <si>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</si>
  <si>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</si>
  <si>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</si>
  <si>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</si>
  <si>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</si>
  <si>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</si>
  <si>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</si>
  <si>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</si>
  <si>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</si>
  <si>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</si>
  <si>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</si>
  <si>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</si>
  <si>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</si>
  <si>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</si>
  <si>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</si>
  <si>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</si>
  <si>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</si>
  <si>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</si>
  <si>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</si>
  <si>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</si>
  <si>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</si>
  <si>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</si>
  <si>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</si>
  <si>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</si>
  <si>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</si>
  <si>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</si>
  <si>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</si>
  <si>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</si>
  <si>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</si>
  <si>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</si>
  <si>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</si>
  <si>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</si>
  <si>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</si>
  <si>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</si>
  <si>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</si>
  <si>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</si>
  <si>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</si>
  <si>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</si>
  <si>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</si>
  <si>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</si>
  <si>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</si>
  <si>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</si>
  <si>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</si>
  <si>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</si>
  <si>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</si>
  <si>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</si>
  <si>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</si>
  <si>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</si>
  <si>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</si>
  <si>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</si>
  <si>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</si>
  <si>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</si>
  <si>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</si>
  <si>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</si>
  <si>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</si>
  <si>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</si>
  <si>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</si>
  <si>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</si>
  <si>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</si>
  <si>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</si>
  <si>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</si>
  <si>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</si>
  <si>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</si>
  <si>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</si>
  <si>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</si>
  <si>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</si>
  <si>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</si>
  <si>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</si>
  <si>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</si>
  <si>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</si>
  <si>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</si>
  <si>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</si>
  <si>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</si>
  <si>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</si>
  <si>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</si>
  <si>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</si>
  <si>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</si>
  <si>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</si>
  <si>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</si>
  <si>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</si>
  <si>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</si>
  <si>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</si>
  <si>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</si>
  <si>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</si>
  <si>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</si>
  <si>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</si>
  <si>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</si>
  <si>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</si>
  <si>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</si>
  <si>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</si>
  <si>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</si>
  <si>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</si>
  <si>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</si>
  <si>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</si>
  <si>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</si>
  <si>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</si>
  <si>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</si>
  <si>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</si>
  <si>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</si>
  <si>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</si>
  <si>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</si>
  <si>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</si>
  <si>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</si>
  <si>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</si>
  <si>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</si>
  <si>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</si>
  <si>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</si>
  <si>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</si>
  <si>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</si>
  <si>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</si>
  <si>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</si>
  <si>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</si>
  <si>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</si>
  <si>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</si>
  <si>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</si>
  <si>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</si>
  <si>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</si>
  <si>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</si>
  <si>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</si>
  <si>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</si>
  <si>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</si>
  <si>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</si>
  <si>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</si>
  <si>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</si>
  <si>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</si>
  <si>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</si>
  <si>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</si>
  <si>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</si>
  <si>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</si>
  <si>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</si>
  <si>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</si>
  <si>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</si>
  <si>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</si>
  <si>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</si>
  <si>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</si>
  <si>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</si>
  <si>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</si>
  <si>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</si>
  <si>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</si>
  <si>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</si>
  <si>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</si>
  <si>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</si>
  <si>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</si>
  <si>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</si>
  <si>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</si>
  <si>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</si>
  <si>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</si>
  <si>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</si>
  <si>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</si>
  <si>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</si>
  <si>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</si>
  <si>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</si>
  <si>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</si>
  <si>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</si>
  <si>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</si>
  <si>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</si>
  <si>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</si>
  <si>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</si>
  <si>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</si>
  <si>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</si>
  <si>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</si>
  <si>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</si>
  <si>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</si>
  <si>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</si>
  <si>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</si>
  <si>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</si>
  <si>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</si>
  <si>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</si>
  <si>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</si>
  <si>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</si>
  <si>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</si>
  <si>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</si>
  <si>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</si>
  <si>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</si>
  <si>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</si>
  <si>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</si>
  <si>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</si>
  <si>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</si>
  <si>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</si>
  <si>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</si>
  <si>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</si>
  <si>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</si>
  <si>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</si>
  <si>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</si>
  <si>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</si>
  <si>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</si>
  <si>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</si>
  <si>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</si>
  <si>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</si>
  <si>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</si>
  <si>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</si>
  <si>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</si>
  <si>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</si>
  <si>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</si>
  <si>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</si>
  <si>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</si>
  <si>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</si>
  <si>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</si>
  <si>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</si>
  <si>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</si>
  <si>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</si>
  <si>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</si>
  <si>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</si>
  <si>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</si>
  <si>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</si>
  <si>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</si>
  <si>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</si>
  <si>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</si>
  <si>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</si>
  <si>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</si>
  <si>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</si>
  <si>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</si>
  <si>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</si>
  <si>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</si>
  <si>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</si>
  <si>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</si>
  <si>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</si>
  <si>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</si>
  <si>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</si>
  <si>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</si>
  <si>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</si>
  <si>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</si>
  <si>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</si>
  <si>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</si>
  <si>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</si>
  <si>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</si>
  <si>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</si>
  <si>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</si>
  <si>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</si>
  <si>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</si>
  <si>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</si>
  <si>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</si>
  <si>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</si>
  <si>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</si>
  <si>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</si>
  <si>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</si>
  <si>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</si>
  <si>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</si>
  <si>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</si>
  <si>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</si>
  <si>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</si>
  <si>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</si>
  <si>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</si>
  <si>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</si>
  <si>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</si>
  <si>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</si>
  <si>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</si>
  <si>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</si>
  <si>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</si>
  <si>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</si>
  <si>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</si>
  <si>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</si>
  <si>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</si>
  <si>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</si>
  <si>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</si>
  <si>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</si>
  <si>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</si>
  <si>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</si>
  <si>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</si>
  <si>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</si>
  <si>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</si>
  <si>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</si>
  <si>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</si>
  <si>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</si>
  <si>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</si>
  <si>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</si>
  <si>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</si>
  <si>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</si>
  <si>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</si>
  <si>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</si>
  <si>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</si>
  <si>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</si>
  <si>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</si>
  <si>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</si>
  <si>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</si>
  <si>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</si>
  <si>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</si>
  <si>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</si>
  <si>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</si>
  <si>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</si>
  <si>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</si>
  <si>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</si>
  <si>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</si>
  <si>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</si>
  <si>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</si>
  <si>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</si>
  <si>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</si>
  <si>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</si>
  <si>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</si>
  <si>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</si>
  <si>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</si>
  <si>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</si>
  <si>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</si>
  <si>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</si>
  <si>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</si>
  <si>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</si>
  <si>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</si>
  <si>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</si>
  <si>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</si>
  <si>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</si>
  <si>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</si>
  <si>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</si>
  <si>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</si>
  <si>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</si>
  <si>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</si>
  <si>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</si>
  <si>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</si>
  <si>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</si>
  <si>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</si>
  <si>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</si>
  <si>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</si>
  <si>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</si>
  <si>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</si>
  <si>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</si>
  <si>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</si>
  <si>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</si>
  <si>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</si>
  <si>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</si>
  <si>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</si>
  <si>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</si>
  <si>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</si>
  <si>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</si>
  <si>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</si>
  <si>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</si>
  <si>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</si>
  <si>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</si>
  <si>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</si>
  <si>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</si>
  <si>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</si>
  <si>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</si>
  <si>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</si>
  <si>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</si>
  <si>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</si>
  <si>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</si>
  <si>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</si>
  <si>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</si>
  <si>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</si>
  <si>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</si>
  <si>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</si>
  <si>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</si>
  <si>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</si>
  <si>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</si>
  <si>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</si>
  <si>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</si>
  <si>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</si>
  <si>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</si>
  <si>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</si>
  <si>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</si>
  <si>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</si>
  <si>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</si>
  <si>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</si>
  <si>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</si>
  <si>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</si>
  <si>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</si>
  <si>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</si>
  <si>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</si>
  <si>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</si>
  <si>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</si>
  <si>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</si>
  <si>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</si>
  <si>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</si>
  <si>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</si>
  <si>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</si>
  <si>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</si>
  <si>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</si>
  <si>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</si>
  <si>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</si>
  <si>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</si>
  <si>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</si>
  <si>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</si>
  <si>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</si>
  <si>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</si>
  <si>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</si>
  <si>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</si>
  <si>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</si>
  <si>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</si>
  <si>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</si>
  <si>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</si>
  <si>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</si>
  <si>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</si>
  <si>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</si>
  <si>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</si>
  <si>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</si>
  <si>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</si>
  <si>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</si>
  <si>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</si>
  <si>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</si>
  <si>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</si>
  <si>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</si>
  <si>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</si>
  <si>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</si>
  <si>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</si>
  <si>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</si>
  <si>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</si>
  <si>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</si>
  <si>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</si>
  <si>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</si>
  <si>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</si>
  <si>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</si>
  <si>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</si>
  <si>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</si>
  <si>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</si>
  <si>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</si>
  <si>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</si>
  <si>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</si>
  <si>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</si>
  <si>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</si>
  <si>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</si>
  <si>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</si>
  <si>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</si>
  <si>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</si>
  <si>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</si>
  <si>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</si>
  <si>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</si>
  <si>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</si>
  <si>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</si>
  <si>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</si>
  <si>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</si>
  <si>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</si>
  <si>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</si>
  <si>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</si>
  <si>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</si>
  <si>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</si>
  <si>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</si>
  <si>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</si>
  <si>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</si>
  <si>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</si>
  <si>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</si>
  <si>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</si>
  <si>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</si>
  <si>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</si>
  <si>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</si>
  <si>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</si>
  <si>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</si>
  <si>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</si>
  <si>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</si>
  <si>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</si>
  <si>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</si>
  <si>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</si>
  <si>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</si>
  <si>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</si>
  <si>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</si>
  <si>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</si>
  <si>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</si>
  <si>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</si>
  <si>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</si>
  <si>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</si>
  <si>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</si>
  <si>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</si>
  <si>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</si>
  <si>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</si>
  <si>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</si>
  <si>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</si>
  <si>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</si>
  <si>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</si>
  <si>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</si>
  <si>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</si>
  <si>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</si>
  <si>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</si>
  <si>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</si>
  <si>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</si>
  <si>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</si>
  <si>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</si>
  <si>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</si>
  <si>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</si>
  <si>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</si>
  <si>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</si>
  <si>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</si>
  <si>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</si>
  <si>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</si>
  <si>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</si>
  <si>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</si>
  <si>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</si>
  <si>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</si>
  <si>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</si>
  <si>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</si>
  <si>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</si>
  <si>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</si>
  <si>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</si>
  <si>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</si>
  <si>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</si>
  <si>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</si>
  <si>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</si>
  <si>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</si>
  <si>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</si>
  <si>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</si>
  <si>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</si>
  <si>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</si>
  <si>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</si>
  <si>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</si>
  <si>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</si>
  <si>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</si>
  <si>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</si>
  <si>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</si>
  <si>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</si>
  <si>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</si>
  <si>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</si>
  <si>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</si>
  <si>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</si>
  <si>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</si>
  <si>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</si>
  <si>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</si>
  <si>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</si>
  <si>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</si>
  <si>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</si>
  <si>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</si>
  <si>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</si>
  <si>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</si>
  <si>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</si>
  <si>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</si>
  <si>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</si>
  <si>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</si>
  <si>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</si>
  <si>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</si>
  <si>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</si>
  <si>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</si>
  <si>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</si>
  <si>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</si>
  <si>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</si>
  <si>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</si>
  <si>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</si>
  <si>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</si>
  <si>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</si>
  <si>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</si>
  <si>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</si>
  <si>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</si>
  <si>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</si>
  <si>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</si>
  <si>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</si>
  <si>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</si>
  <si>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</si>
  <si>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</si>
  <si>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</si>
  <si>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</si>
  <si>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</si>
  <si>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</si>
  <si>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</si>
  <si>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</si>
  <si>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</si>
  <si>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</si>
  <si>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</si>
  <si>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</si>
  <si>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</si>
  <si>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</si>
  <si>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</si>
  <si>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</si>
  <si>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</si>
  <si>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</si>
  <si>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</si>
  <si>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</si>
  <si>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</si>
  <si>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</si>
  <si>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</si>
  <si>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</si>
  <si>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</si>
  <si>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</si>
  <si>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</si>
  <si>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</si>
  <si>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</si>
  <si>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</si>
  <si>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</si>
  <si>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</si>
  <si>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</si>
  <si>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</si>
  <si>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</si>
  <si>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</si>
  <si>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</si>
  <si>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</si>
  <si>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</si>
  <si>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</si>
  <si>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</si>
  <si>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</si>
  <si>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</si>
  <si>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</si>
  <si>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</si>
  <si>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</si>
  <si>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</si>
  <si>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</si>
  <si>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</si>
  <si>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</si>
  <si>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</si>
  <si>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</si>
  <si>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</si>
  <si>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</si>
  <si>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</si>
  <si>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</si>
  <si>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</si>
  <si>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</si>
  <si>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</si>
  <si>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</si>
  <si>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</si>
  <si>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</si>
  <si>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</si>
  <si>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</si>
  <si>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</si>
  <si>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</si>
  <si>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</si>
  <si>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</si>
  <si>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</si>
  <si>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</si>
  <si>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</si>
  <si>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</si>
  <si>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</si>
  <si>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</si>
  <si>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</si>
  <si>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</si>
  <si>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</si>
  <si>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</si>
  <si>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</si>
  <si>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</si>
  <si>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</si>
  <si>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</si>
  <si>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</si>
  <si>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</si>
  <si>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</si>
  <si>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</si>
  <si>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</si>
  <si>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</si>
  <si>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</si>
  <si>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</si>
  <si>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</si>
  <si>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</si>
  <si>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</si>
  <si>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</si>
  <si>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</si>
  <si>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</si>
  <si>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</si>
  <si>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</si>
  <si>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</si>
  <si>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</si>
  <si>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</si>
  <si>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</si>
  <si>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</si>
  <si>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</si>
  <si>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</si>
  <si>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</si>
  <si>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</si>
  <si>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</si>
  <si>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</si>
  <si>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</si>
  <si>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</si>
  <si>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</si>
  <si>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</si>
  <si>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</si>
  <si>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</si>
  <si>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</si>
  <si>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</si>
  <si>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</si>
  <si>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</si>
  <si>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</si>
  <si>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</si>
  <si>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</si>
  <si>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</si>
  <si>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</si>
  <si>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</si>
  <si>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</si>
  <si>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</si>
  <si>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</si>
  <si>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</si>
  <si>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</si>
  <si>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</si>
  <si>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</si>
  <si>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</si>
  <si>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</si>
  <si>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</si>
  <si>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</si>
  <si>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</si>
  <si>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</si>
  <si>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</si>
  <si>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</si>
  <si>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</si>
  <si>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</si>
  <si>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</si>
  <si>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</si>
  <si>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</si>
  <si>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</si>
  <si>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</si>
  <si>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</si>
  <si>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</si>
  <si>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</si>
  <si>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</si>
  <si>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</si>
  <si>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</si>
  <si>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</si>
  <si>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</si>
  <si>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</si>
  <si>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</si>
  <si>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</si>
  <si>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</si>
  <si>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</si>
  <si>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</si>
  <si>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</si>
  <si>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</si>
  <si>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</si>
  <si>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</si>
  <si>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</si>
  <si>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</si>
  <si>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</si>
  <si>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</si>
  <si>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</si>
  <si>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</si>
  <si>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</si>
  <si>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</si>
  <si>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</si>
  <si>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</si>
  <si>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</si>
  <si>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</si>
  <si>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</si>
  <si>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</si>
  <si>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</si>
  <si>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</si>
  <si>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</si>
  <si>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</si>
  <si>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</si>
  <si>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</si>
  <si>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</si>
  <si>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</si>
  <si>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</si>
  <si>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</si>
  <si>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</si>
  <si>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</si>
  <si>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</si>
  <si>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</si>
  <si>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</si>
  <si>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</si>
  <si>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</si>
  <si>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</si>
  <si>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</si>
  <si>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</si>
  <si>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</si>
  <si>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</si>
  <si>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</si>
  <si>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</si>
  <si>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</si>
  <si>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</si>
  <si>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</si>
  <si>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</si>
  <si>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</si>
  <si>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</si>
  <si>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</si>
  <si>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</si>
  <si>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</si>
  <si>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</si>
  <si>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</si>
  <si>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</si>
  <si>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</si>
  <si>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</si>
  <si>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</si>
  <si>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</si>
  <si>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</si>
  <si>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</si>
  <si>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</si>
  <si>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</si>
  <si>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</si>
  <si>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</si>
  <si>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</si>
  <si>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</si>
  <si>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</si>
  <si>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</si>
  <si>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</si>
  <si>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</si>
  <si>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</si>
  <si>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</si>
  <si>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</si>
  <si>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</si>
  <si>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</si>
  <si>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</si>
  <si>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</si>
  <si>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</si>
  <si>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</si>
  <si>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</si>
  <si>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</si>
  <si>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</si>
  <si>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</si>
  <si>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</si>
  <si>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</si>
  <si>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</si>
  <si>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</si>
  <si>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</si>
  <si>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</si>
  <si>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</si>
  <si>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</si>
  <si>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</si>
  <si>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</si>
  <si>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</si>
  <si>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</si>
  <si>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</si>
  <si>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</si>
  <si>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</si>
  <si>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</si>
  <si>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</si>
  <si>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</si>
  <si>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</si>
  <si>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</si>
  <si>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</si>
  <si>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</si>
  <si>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</si>
  <si>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</si>
  <si>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</si>
  <si>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</si>
  <si>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</si>
  <si>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</si>
  <si>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</si>
  <si>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</si>
  <si>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</si>
  <si>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</si>
  <si>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</si>
  <si>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</si>
  <si>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</si>
  <si>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</si>
  <si>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</si>
  <si>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</si>
  <si>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</si>
  <si>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</si>
  <si>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</si>
  <si>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</si>
  <si>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</si>
  <si>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</si>
  <si>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</si>
  <si>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</si>
  <si>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</si>
  <si>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</si>
  <si>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</si>
  <si>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</si>
  <si>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</si>
  <si>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</si>
  <si>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</si>
  <si>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</si>
  <si>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</si>
  <si>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</si>
  <si>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</si>
  <si>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</si>
  <si>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</si>
  <si>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</si>
  <si>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</si>
  <si>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</si>
  <si>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</si>
  <si>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</si>
  <si>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</si>
  <si>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</si>
  <si>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</si>
  <si>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</si>
  <si>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</si>
  <si>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</si>
  <si>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</si>
  <si>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</si>
  <si>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</si>
  <si>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</si>
  <si>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</si>
  <si>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</si>
  <si>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</si>
  <si>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</si>
  <si>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</si>
  <si>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</si>
  <si>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</si>
  <si>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</si>
  <si>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</si>
  <si>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</si>
  <si>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</si>
  <si>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</si>
  <si>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</si>
  <si>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</si>
  <si>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</si>
  <si>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</si>
  <si>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</si>
  <si>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</si>
  <si>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</si>
  <si>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</si>
  <si>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</si>
  <si>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</si>
  <si>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</si>
  <si>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</si>
  <si>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</si>
  <si>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</si>
  <si>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</si>
  <si>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</si>
  <si>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</si>
  <si>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</si>
  <si>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</si>
  <si>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</si>
  <si>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</si>
  <si>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</si>
  <si>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</si>
  <si>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</si>
  <si>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</si>
  <si>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</si>
  <si>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</si>
  <si>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</si>
  <si>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</si>
  <si>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</si>
  <si>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</si>
  <si>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</si>
  <si>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</si>
  <si>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</si>
  <si>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</si>
  <si>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</si>
  <si>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</si>
  <si>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</si>
  <si>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</si>
  <si>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</si>
  <si>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</si>
  <si>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</si>
  <si>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</si>
  <si>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</si>
  <si>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</si>
  <si>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</si>
  <si>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</si>
  <si>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</si>
  <si>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</si>
  <si>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</si>
  <si>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</si>
  <si>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</si>
  <si>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</si>
  <si>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</si>
  <si>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</si>
  <si>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</si>
  <si>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</si>
  <si>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</si>
  <si>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</si>
  <si>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</si>
  <si>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</si>
  <si>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</si>
  <si>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</si>
  <si>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</si>
  <si>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</si>
  <si>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</si>
  <si>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</si>
  <si>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</si>
  <si>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</si>
  <si>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</si>
  <si>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</si>
  <si>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</si>
  <si>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</si>
  <si>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</si>
  <si>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</si>
  <si>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</si>
  <si>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</si>
  <si>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</si>
  <si>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</si>
  <si>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</si>
  <si>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</si>
  <si>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</si>
  <si>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</si>
  <si>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</si>
  <si>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</si>
  <si>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</si>
  <si>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</si>
  <si>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</si>
  <si>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</si>
  <si>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</si>
  <si>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</si>
  <si>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</si>
  <si>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</si>
  <si>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</si>
  <si>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</si>
  <si>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</si>
  <si>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</si>
  <si>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</si>
  <si>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</si>
  <si>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</si>
  <si>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</si>
  <si>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</si>
  <si>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</si>
  <si>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</si>
  <si>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</si>
  <si>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</si>
  <si>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</si>
  <si>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</si>
  <si>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</si>
  <si>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</si>
  <si>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</si>
  <si>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</si>
  <si>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</si>
  <si>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</si>
  <si>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</si>
  <si>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</si>
  <si>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</si>
  <si>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</si>
  <si>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</si>
  <si>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</si>
  <si>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</si>
  <si>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</si>
  <si>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</si>
  <si>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</si>
  <si>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</si>
  <si>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</si>
  <si>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</si>
  <si>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</si>
  <si>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</si>
  <si>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</si>
  <si>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</si>
  <si>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</si>
  <si>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</si>
  <si>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</si>
  <si>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</si>
  <si>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</si>
  <si>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</si>
  <si>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</si>
  <si>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</si>
  <si>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</si>
  <si>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</si>
  <si>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</si>
  <si>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</si>
  <si>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</si>
  <si>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</si>
  <si>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</si>
  <si>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</si>
  <si>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</si>
  <si>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</si>
  <si>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</si>
  <si>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</si>
  <si>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</si>
  <si>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</si>
  <si>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</si>
  <si>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</si>
  <si>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</si>
  <si>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</si>
  <si>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</si>
  <si>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</si>
  <si>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</si>
  <si>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</si>
  <si>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</si>
  <si>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</si>
  <si>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</si>
  <si>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</si>
  <si>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</si>
  <si>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</si>
  <si>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</si>
  <si>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</si>
  <si>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</si>
  <si>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</si>
  <si>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</si>
  <si>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</si>
  <si>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</si>
  <si>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</si>
  <si>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</si>
  <si>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</si>
  <si>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</si>
  <si>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</si>
  <si>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</si>
  <si>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</si>
  <si>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</si>
  <si>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</si>
  <si>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</si>
  <si>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</si>
  <si>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</si>
  <si>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</si>
  <si>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</si>
  <si>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</si>
  <si>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</si>
  <si>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</si>
  <si>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</si>
  <si>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</si>
  <si>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</si>
  <si>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</si>
  <si>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</si>
  <si>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</si>
  <si>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</si>
  <si>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</si>
  <si>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</si>
  <si>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</si>
  <si>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</si>
  <si>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</si>
  <si>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</si>
  <si>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</si>
  <si>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</si>
  <si>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</si>
  <si>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</si>
  <si>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</si>
  <si>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</si>
  <si>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</si>
  <si>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</si>
  <si>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</si>
  <si>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</si>
  <si>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</si>
  <si>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</si>
  <si>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</si>
  <si>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</si>
  <si>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</si>
  <si>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</si>
  <si>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</si>
  <si>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</si>
  <si>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</si>
  <si>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</si>
  <si>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</si>
  <si>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</si>
  <si>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</si>
  <si>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</si>
  <si>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</si>
  <si>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</si>
  <si>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</si>
  <si>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</si>
  <si>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</si>
  <si>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</si>
  <si>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</si>
  <si>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</si>
  <si>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</si>
  <si>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</si>
  <si>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</si>
  <si>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</si>
  <si>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</si>
  <si>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</si>
  <si>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</si>
  <si>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</si>
  <si>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</si>
  <si>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</si>
  <si>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</si>
  <si>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</si>
  <si>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</si>
  <si>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</si>
  <si>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</si>
  <si>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</si>
  <si>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</si>
  <si>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</si>
  <si>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</si>
  <si>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</si>
  <si>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</si>
  <si>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</si>
  <si>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</si>
  <si>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</si>
  <si>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</si>
  <si>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</si>
  <si>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</si>
  <si>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</si>
  <si>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</si>
  <si>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</si>
  <si>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</si>
  <si>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</si>
  <si>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</si>
  <si>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</si>
  <si>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</si>
  <si>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</si>
  <si>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</si>
  <si>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</si>
  <si>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</si>
  <si>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</si>
  <si>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</si>
  <si>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</si>
  <si>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</si>
  <si>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</si>
  <si>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</si>
  <si>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</si>
  <si>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</si>
  <si>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</si>
  <si>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</si>
  <si>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</si>
  <si>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</si>
  <si>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</si>
  <si>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</si>
  <si>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</si>
  <si>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</si>
  <si>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</si>
  <si>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</si>
  <si>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</si>
  <si>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</si>
  <si>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</si>
  <si>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</si>
  <si>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</si>
  <si>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</si>
  <si>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</si>
  <si>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</si>
  <si>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</si>
  <si>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</si>
  <si>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</si>
  <si>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</si>
  <si>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</si>
  <si>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</si>
  <si>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</si>
  <si>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</si>
  <si>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</si>
  <si>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</si>
  <si>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</si>
  <si>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</si>
  <si>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</si>
  <si>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</si>
  <si>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</si>
  <si>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</si>
  <si>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</si>
  <si>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</si>
  <si>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</si>
  <si>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</si>
  <si>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</si>
  <si>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</si>
  <si>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</si>
  <si>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</si>
  <si>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</si>
  <si>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</si>
  <si>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</si>
  <si>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</si>
  <si>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</si>
  <si>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</si>
  <si>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</si>
  <si>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</si>
  <si>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</si>
  <si>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</si>
  <si>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</si>
  <si>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</si>
  <si>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</si>
  <si>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</si>
  <si>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</si>
  <si>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</si>
  <si>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</si>
  <si>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</si>
  <si>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</si>
  <si>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</si>
  <si>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</si>
  <si>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</si>
  <si>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</si>
  <si>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</si>
  <si>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</si>
  <si>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</si>
  <si>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</si>
  <si>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</si>
  <si>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</si>
  <si>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</si>
  <si>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</si>
  <si>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</si>
  <si>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</si>
  <si>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</si>
  <si>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</si>
  <si>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</si>
  <si>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</si>
  <si>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</si>
  <si>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</si>
  <si>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</si>
  <si>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</si>
  <si>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</si>
  <si>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</si>
  <si>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</si>
  <si>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</si>
  <si>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</si>
  <si>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</si>
  <si>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</si>
  <si>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</si>
  <si>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</si>
  <si>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</si>
  <si>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</si>
  <si>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</si>
  <si>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</si>
  <si>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</si>
  <si>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</si>
  <si>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</si>
  <si>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</si>
  <si>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</si>
  <si>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</si>
  <si>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</si>
  <si>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</si>
  <si>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</si>
  <si>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</si>
  <si>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</si>
  <si>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</si>
  <si>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</si>
  <si>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</si>
  <si>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</si>
  <si>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</si>
  <si>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</si>
  <si>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</si>
  <si>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</si>
  <si>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</si>
  <si>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</si>
  <si>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</si>
  <si>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</si>
  <si>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</si>
  <si>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</si>
  <si>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</si>
  <si>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</si>
  <si>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</si>
  <si>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</si>
  <si>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</si>
  <si>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</si>
  <si>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</si>
  <si>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</si>
  <si>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</si>
  <si>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</si>
  <si>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</si>
  <si>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</si>
  <si>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</si>
  <si>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</si>
  <si>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</si>
  <si>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</si>
  <si>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</si>
  <si>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</si>
  <si>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</si>
  <si>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</si>
  <si>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</si>
  <si>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</si>
  <si>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</si>
  <si>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</si>
  <si>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</si>
  <si>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</si>
  <si>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</si>
  <si>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</si>
  <si>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</si>
  <si>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</si>
  <si>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</si>
  <si>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</si>
  <si>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</si>
  <si>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</si>
  <si>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</si>
  <si>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</si>
  <si>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</si>
  <si>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</si>
  <si>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</si>
  <si>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</si>
  <si>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</si>
  <si>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</si>
  <si>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</si>
  <si>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</si>
  <si>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</si>
  <si>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</si>
  <si>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</si>
  <si>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</si>
  <si>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</si>
  <si>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</si>
  <si>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</si>
  <si>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</si>
  <si>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</si>
  <si>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</si>
  <si>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</si>
  <si>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</si>
  <si>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</si>
  <si>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</si>
  <si>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</si>
  <si>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</si>
  <si>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</si>
  <si>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</si>
  <si>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</si>
  <si>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</si>
  <si>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</si>
  <si>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</si>
  <si>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</si>
  <si>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</si>
  <si>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</si>
  <si>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</si>
  <si>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</si>
  <si>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</si>
  <si>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</si>
  <si>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</si>
  <si>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</si>
  <si>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</si>
  <si>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</si>
  <si>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</si>
  <si>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</si>
  <si>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</si>
  <si>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</si>
  <si>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</si>
  <si>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</si>
  <si>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</si>
  <si>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</si>
  <si>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</si>
  <si>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</si>
  <si>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</si>
  <si>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</si>
  <si>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</si>
  <si>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</si>
  <si>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</si>
  <si>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</si>
  <si>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</si>
  <si>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</si>
  <si>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</si>
  <si>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</si>
  <si>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</si>
  <si>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</si>
  <si>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</si>
  <si>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</si>
  <si>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</si>
  <si>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</si>
  <si>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</si>
  <si>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</si>
  <si>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</si>
  <si>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</si>
  <si>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</si>
  <si>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</si>
  <si>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</si>
  <si>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</si>
  <si>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</si>
  <si>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</si>
  <si>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</si>
  <si>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</si>
  <si>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</si>
  <si>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</si>
  <si>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</si>
  <si>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</si>
  <si>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</si>
  <si>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</si>
  <si>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</si>
  <si>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</si>
  <si>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</si>
  <si>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</si>
  <si>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</si>
  <si>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</si>
  <si>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</si>
  <si>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</si>
  <si>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</si>
  <si>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</si>
  <si>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</si>
  <si>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</si>
  <si>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</si>
  <si>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</si>
  <si>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</si>
  <si>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</si>
  <si>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</si>
  <si>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</si>
  <si>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</si>
  <si>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</si>
  <si>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</si>
  <si>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</si>
  <si>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</si>
  <si>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</si>
  <si>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</si>
  <si>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</si>
  <si>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</si>
  <si>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</si>
  <si>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</si>
  <si>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</si>
  <si>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</si>
  <si>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</si>
  <si>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</si>
  <si>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</si>
  <si>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</si>
  <si>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</si>
  <si>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</si>
  <si>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</si>
  <si>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</si>
  <si>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</si>
  <si>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</si>
  <si>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</si>
  <si>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</si>
  <si>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</si>
  <si>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</si>
  <si>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</si>
  <si>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</si>
  <si>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</si>
  <si>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</si>
  <si>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</si>
  <si>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</si>
  <si>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</si>
  <si>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</si>
  <si>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</si>
  <si>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</si>
  <si>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</si>
  <si>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</si>
  <si>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</si>
  <si>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</si>
  <si>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</si>
  <si>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</si>
  <si>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</si>
  <si>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</si>
  <si>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</si>
  <si>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</si>
  <si>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</si>
  <si>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</si>
  <si>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</si>
  <si>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</si>
  <si>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</si>
  <si>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</si>
  <si>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</si>
  <si>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</si>
  <si>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</si>
  <si>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</si>
  <si>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</si>
  <si>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</si>
  <si>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</si>
  <si>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</si>
  <si>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</si>
  <si>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</si>
  <si>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</si>
  <si>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</si>
  <si>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</si>
  <si>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</si>
  <si>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</si>
  <si>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</si>
  <si>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</si>
  <si>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</si>
  <si>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</si>
  <si>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</si>
  <si>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</si>
  <si>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</si>
  <si>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</si>
  <si>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</si>
  <si>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</si>
  <si>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</si>
  <si>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</si>
  <si>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</si>
  <si>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</si>
  <si>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</si>
  <si>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</si>
  <si>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</si>
  <si>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</si>
  <si>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</si>
  <si>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</si>
  <si>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</si>
  <si>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</si>
  <si>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</si>
  <si>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</si>
  <si>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</si>
  <si>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</si>
  <si>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</si>
  <si>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</si>
  <si>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</si>
  <si>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</si>
  <si>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</si>
  <si>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</si>
  <si>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</si>
  <si>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</si>
  <si>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</si>
  <si>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</si>
  <si>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</si>
  <si>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</si>
  <si>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</si>
  <si>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</si>
  <si>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</si>
  <si>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</si>
  <si>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</si>
  <si>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</si>
  <si>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</si>
  <si>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</si>
  <si>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</si>
  <si>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</si>
  <si>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</si>
  <si>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</si>
  <si>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</si>
  <si>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</si>
  <si>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</si>
  <si>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</si>
  <si>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</si>
  <si>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</si>
  <si>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</si>
  <si>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</si>
  <si>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</si>
  <si>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</si>
  <si>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</si>
  <si>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</si>
  <si>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</si>
  <si>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</si>
  <si>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</si>
  <si>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</si>
  <si>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</si>
  <si>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</si>
  <si>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</si>
  <si>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</si>
  <si>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</si>
  <si>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</si>
  <si>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</si>
  <si>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</si>
  <si>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</si>
  <si>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</si>
  <si>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</si>
  <si>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</si>
  <si>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</si>
  <si>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</si>
  <si>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</si>
  <si>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</si>
  <si>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</si>
  <si>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</si>
  <si>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</si>
  <si>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</si>
  <si>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</si>
  <si>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</si>
  <si>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</si>
  <si>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</si>
  <si>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</si>
  <si>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</si>
  <si>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</si>
  <si>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</si>
  <si>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</si>
  <si>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</si>
  <si>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</si>
  <si>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</si>
  <si>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</si>
  <si>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</si>
  <si>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</si>
  <si>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</si>
  <si>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</si>
  <si>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</si>
  <si>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</si>
  <si>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</si>
  <si>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</si>
  <si>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</si>
  <si>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</si>
  <si>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</si>
  <si>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</si>
  <si>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</si>
  <si>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</si>
  <si>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</si>
  <si>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</si>
  <si>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</si>
  <si>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</si>
  <si>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</si>
  <si>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</si>
  <si>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</si>
  <si>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</si>
  <si>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</si>
  <si>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</si>
  <si>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</si>
  <si>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</si>
  <si>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</si>
  <si>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</si>
  <si>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</si>
  <si>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</si>
  <si>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</si>
  <si>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</si>
  <si>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</si>
  <si>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</si>
  <si>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</si>
  <si>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</si>
  <si>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</si>
  <si>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</si>
  <si>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</si>
  <si>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</si>
  <si>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</si>
  <si>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</si>
  <si>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</si>
  <si>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</si>
  <si>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</si>
  <si>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</si>
  <si>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</si>
  <si>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</si>
  <si>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</si>
  <si>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</si>
  <si>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</si>
  <si>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</si>
  <si>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</si>
  <si>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</si>
  <si>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</si>
  <si>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</si>
  <si>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</si>
  <si>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</si>
  <si>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</si>
  <si>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</si>
  <si>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</si>
  <si>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</si>
  <si>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</si>
  <si>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</si>
  <si>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</si>
  <si>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</si>
  <si>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</si>
  <si>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</si>
  <si>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</si>
  <si>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</si>
  <si>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</si>
  <si>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</si>
  <si>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</si>
  <si>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</si>
  <si>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</si>
  <si>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</si>
  <si>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</si>
  <si>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</si>
  <si>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</si>
  <si>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</si>
  <si>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</si>
  <si>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</si>
  <si>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</si>
  <si>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</si>
  <si>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</si>
  <si>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</si>
  <si>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</si>
  <si>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</si>
  <si>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</si>
  <si>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</si>
  <si>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</si>
  <si>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</si>
  <si>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</si>
  <si>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</si>
  <si>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</si>
  <si>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</si>
  <si>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</si>
  <si>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</si>
  <si>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</si>
  <si>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</si>
  <si>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</si>
  <si>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</si>
  <si>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</si>
  <si>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</si>
  <si>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</si>
  <si>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</si>
  <si>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</si>
  <si>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</si>
  <si>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</si>
  <si>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</si>
  <si>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</si>
  <si>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</si>
  <si>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</si>
  <si>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</si>
  <si>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</si>
  <si>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</si>
  <si>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</si>
  <si>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</si>
  <si>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</si>
  <si>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</si>
  <si>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</si>
  <si>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</si>
  <si>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</si>
  <si>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</si>
  <si>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</si>
  <si>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</si>
  <si>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</si>
  <si>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</si>
  <si>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</si>
  <si>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</si>
  <si>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</si>
  <si>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</si>
  <si>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</si>
  <si>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</si>
  <si>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</si>
  <si>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</si>
  <si>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</si>
  <si>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</si>
  <si>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</si>
  <si>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</si>
  <si>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</si>
  <si>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</si>
  <si>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</si>
  <si>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</si>
  <si>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</si>
  <si>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</si>
  <si>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</si>
  <si>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</si>
  <si>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</si>
  <si>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</si>
  <si>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</si>
  <si>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</si>
  <si>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</si>
  <si>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</si>
  <si>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</si>
  <si>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</si>
  <si>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</si>
  <si>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</si>
  <si>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</si>
  <si>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</si>
  <si>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</si>
  <si>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</si>
  <si>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</si>
  <si>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</si>
  <si>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</si>
  <si>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</si>
  <si>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</si>
  <si>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</si>
  <si>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</si>
  <si>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</si>
  <si>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</si>
  <si>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</si>
  <si>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</si>
  <si>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</si>
  <si>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</si>
  <si>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</si>
  <si>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</si>
  <si>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</si>
  <si>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</si>
  <si>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</si>
  <si>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</si>
  <si>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</si>
  <si>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</si>
  <si>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</si>
  <si>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</si>
  <si>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</si>
  <si>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</si>
  <si>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</si>
  <si>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</si>
  <si>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</si>
  <si>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</si>
  <si>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</si>
  <si>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</si>
  <si>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</si>
  <si>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</si>
  <si>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</si>
  <si>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</si>
  <si>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</si>
  <si>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</si>
  <si>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</si>
  <si>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</si>
  <si>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</si>
  <si>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</si>
  <si>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</si>
  <si>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</si>
  <si>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</si>
  <si>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</si>
  <si>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</si>
  <si>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</si>
  <si>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</si>
  <si>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</si>
  <si>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</si>
  <si>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</si>
  <si>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</si>
  <si>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</si>
  <si>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</si>
  <si>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</si>
  <si>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</si>
  <si>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</si>
  <si>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</si>
  <si>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</si>
  <si>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</si>
  <si>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</si>
  <si>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</si>
  <si>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</si>
  <si>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</si>
  <si>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</si>
  <si>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</si>
  <si>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</si>
  <si>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</si>
  <si>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</si>
  <si>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</si>
  <si>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</si>
  <si>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</si>
  <si>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</si>
  <si>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</si>
  <si>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</si>
  <si>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</si>
  <si>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</si>
  <si>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</si>
  <si>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</si>
  <si>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</si>
  <si>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</si>
  <si>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</si>
  <si>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</si>
  <si>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</si>
  <si>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</si>
  <si>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</si>
  <si>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</si>
  <si>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</si>
  <si>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</si>
  <si>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</si>
  <si>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</si>
  <si>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</si>
  <si>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</si>
  <si>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</si>
  <si>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</si>
  <si>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</si>
  <si>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</si>
  <si>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</si>
  <si>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</si>
  <si>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</si>
  <si>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</si>
  <si>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</si>
  <si>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</si>
  <si>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</si>
  <si>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</si>
  <si>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</si>
  <si>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</si>
  <si>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</si>
  <si>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</si>
  <si>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</si>
  <si>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</si>
  <si>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</si>
  <si>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</si>
  <si>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</si>
  <si>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</si>
  <si>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</si>
  <si>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</si>
  <si>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</si>
  <si>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</si>
  <si>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</si>
  <si>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</si>
  <si>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</si>
  <si>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</si>
  <si>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</si>
  <si>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</si>
  <si>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</si>
  <si>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</si>
  <si>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</si>
  <si>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</si>
  <si>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</si>
  <si>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</si>
  <si>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</si>
  <si>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</si>
  <si>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</si>
  <si>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</si>
  <si>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</si>
  <si>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</si>
  <si>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</si>
  <si>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</si>
  <si>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</si>
  <si>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</si>
  <si>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</si>
  <si>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</si>
  <si>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</si>
  <si>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</si>
  <si>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</si>
  <si>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</si>
  <si>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</si>
  <si>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</si>
  <si>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</si>
  <si>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</si>
  <si>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</si>
  <si>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</si>
  <si>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</si>
  <si>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</si>
  <si>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</si>
  <si>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</si>
  <si>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</si>
  <si>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</si>
  <si>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</si>
  <si>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</si>
  <si>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</si>
  <si>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</si>
  <si>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</si>
  <si>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</si>
  <si>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</si>
  <si>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</si>
  <si>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</si>
  <si>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</si>
  <si>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</si>
  <si>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</si>
  <si>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</si>
  <si>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</si>
  <si>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</si>
  <si>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</si>
  <si>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</si>
  <si>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</si>
  <si>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</si>
  <si>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</si>
  <si>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</si>
  <si>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</si>
  <si>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</si>
  <si>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</si>
  <si>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</si>
  <si>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</si>
  <si>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</si>
  <si>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</si>
  <si>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</si>
  <si>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</si>
  <si>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</si>
  <si>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</si>
  <si>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</si>
  <si>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</si>
  <si>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</si>
  <si>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</si>
  <si>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</si>
  <si>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</si>
  <si>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</si>
  <si>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</si>
  <si>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</si>
  <si>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</si>
  <si>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</si>
  <si>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</si>
  <si>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</si>
  <si>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</si>
  <si>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</si>
  <si>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</si>
  <si>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</si>
  <si>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</si>
  <si>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</si>
  <si>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</si>
  <si>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</si>
  <si>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</si>
  <si>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</si>
  <si>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</si>
  <si>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</si>
  <si>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</si>
  <si>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</si>
  <si>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</si>
  <si>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</si>
  <si>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</si>
  <si>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</si>
  <si>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</si>
  <si>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</si>
  <si>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</si>
  <si>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</si>
  <si>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</si>
  <si>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</si>
  <si>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</si>
  <si>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</si>
  <si>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</si>
  <si>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</si>
  <si>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</si>
  <si>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</si>
  <si>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</si>
  <si>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</si>
  <si>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</si>
  <si>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</si>
  <si>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</si>
  <si>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</si>
  <si>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</si>
  <si>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</si>
  <si>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</si>
  <si>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</si>
  <si>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</si>
  <si>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</si>
  <si>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</si>
  <si>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</si>
  <si>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</si>
  <si>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</si>
  <si>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</si>
  <si>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</si>
  <si>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</si>
  <si>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</si>
  <si>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</si>
  <si>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</si>
  <si>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</si>
  <si>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</si>
  <si>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</si>
  <si>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</si>
  <si>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</si>
  <si>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</si>
  <si>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</si>
  <si>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</si>
  <si>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</si>
  <si>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</si>
  <si>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</si>
  <si>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</si>
  <si>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</si>
  <si>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</si>
  <si>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</si>
  <si>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</si>
  <si>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</si>
  <si>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</si>
  <si>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</si>
  <si>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</si>
  <si>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</si>
  <si>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</si>
  <si>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</si>
  <si>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</si>
  <si>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</si>
  <si>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</si>
  <si>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</si>
  <si>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</si>
  <si>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</si>
  <si>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</si>
  <si>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</si>
  <si>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</si>
  <si>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</si>
  <si>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</si>
  <si>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</si>
  <si>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</si>
  <si>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</si>
  <si>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</si>
  <si>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</si>
  <si>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</si>
  <si>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</si>
  <si>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</si>
  <si>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</si>
  <si>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</si>
  <si>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</si>
  <si>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</si>
  <si>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</si>
  <si>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</si>
  <si>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</si>
  <si>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</si>
  <si>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</si>
  <si>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</si>
  <si>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</si>
  <si>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</si>
  <si>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</si>
  <si>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</si>
  <si>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</si>
  <si>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</si>
  <si>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</si>
  <si>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</si>
  <si>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</si>
  <si>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</si>
  <si>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</si>
  <si>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</si>
  <si>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</si>
  <si>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</si>
  <si>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</si>
  <si>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</si>
  <si>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</si>
  <si>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</si>
  <si>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</si>
  <si>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</si>
  <si>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</si>
  <si>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</si>
  <si>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</si>
  <si>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</si>
  <si>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</si>
  <si>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</si>
  <si>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</si>
  <si>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</si>
  <si>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</si>
  <si>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</si>
  <si>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</si>
  <si>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</si>
  <si>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</si>
  <si>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</si>
  <si>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</si>
  <si>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</si>
  <si>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</si>
  <si>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</si>
  <si>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</si>
  <si>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</si>
  <si>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</si>
  <si>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</si>
  <si>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</si>
  <si>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</si>
  <si>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</si>
  <si>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</si>
  <si>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</si>
  <si>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</si>
  <si>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</si>
  <si>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</si>
  <si>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</si>
  <si>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</si>
  <si>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</si>
  <si>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</si>
  <si>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</si>
  <si>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</si>
  <si>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</si>
  <si>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</si>
  <si>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</si>
  <si>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</si>
  <si>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</si>
  <si>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</si>
  <si>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</si>
  <si>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</si>
  <si>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</si>
  <si>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</si>
  <si>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</si>
  <si>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</si>
  <si>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</si>
  <si>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</si>
  <si>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</si>
  <si>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</si>
  <si>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</si>
  <si>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</si>
  <si>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</si>
  <si>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</si>
  <si>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</si>
  <si>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</si>
  <si>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</si>
  <si>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</si>
  <si>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</si>
  <si>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</si>
  <si>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</si>
  <si>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</si>
  <si>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</si>
  <si>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</si>
  <si>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</si>
  <si>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</si>
  <si>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</si>
  <si>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</si>
  <si>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</si>
  <si>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</si>
  <si>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</si>
  <si>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</si>
  <si>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</si>
  <si>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</si>
  <si>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</si>
  <si>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</si>
  <si>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</si>
  <si>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</si>
  <si>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</si>
  <si>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</si>
  <si>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</si>
  <si>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</si>
  <si>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</si>
  <si>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</si>
  <si>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</si>
  <si>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</si>
  <si>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</si>
  <si>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</si>
  <si>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</si>
  <si>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</si>
  <si>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</si>
  <si>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</si>
  <si>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</si>
  <si>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</si>
  <si>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</si>
  <si>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</si>
  <si>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</si>
  <si>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</si>
  <si>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</si>
  <si>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</si>
  <si>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</si>
  <si>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</si>
  <si>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</si>
  <si>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</si>
  <si>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</si>
  <si>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</si>
  <si>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</si>
  <si>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</si>
  <si>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</si>
  <si>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</si>
  <si>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</si>
  <si>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</si>
  <si>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</si>
  <si>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</si>
  <si>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</si>
  <si>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</si>
  <si>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</si>
  <si>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</si>
  <si>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</si>
  <si>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</si>
  <si>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</si>
  <si>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</si>
  <si>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</si>
  <si>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</si>
  <si>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</si>
  <si>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</si>
  <si>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</si>
  <si>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</si>
  <si>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</si>
  <si>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</si>
  <si>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</si>
  <si>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</si>
  <si>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</si>
  <si>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</si>
  <si>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</si>
  <si>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</si>
  <si>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</si>
  <si>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</si>
  <si>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</si>
  <si>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</si>
  <si>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</si>
  <si>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</si>
  <si>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</si>
  <si>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</si>
  <si>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</si>
  <si>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</si>
  <si>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</si>
  <si>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</si>
  <si>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</si>
  <si>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</si>
  <si>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</si>
  <si>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</si>
  <si>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</si>
  <si>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</si>
  <si>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</si>
  <si>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</si>
  <si>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</si>
  <si>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</si>
  <si>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</si>
  <si>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</si>
  <si>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</si>
  <si>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</si>
  <si>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</si>
  <si>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</si>
  <si>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</si>
  <si>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</si>
  <si>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</si>
  <si>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</si>
  <si>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</si>
  <si>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</si>
  <si>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</si>
  <si>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</si>
  <si>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</si>
  <si>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</si>
  <si>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</si>
  <si>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</si>
  <si>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</si>
  <si>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</si>
  <si>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</si>
  <si>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</si>
  <si>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</si>
  <si>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</si>
  <si>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</si>
  <si>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</si>
  <si>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</si>
  <si>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</si>
  <si>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</si>
  <si>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</si>
  <si>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</si>
  <si>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</si>
  <si>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</si>
  <si>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</si>
  <si>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</si>
  <si>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</si>
  <si>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</si>
  <si>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</si>
  <si>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</si>
  <si>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</si>
  <si>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</si>
  <si>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</si>
  <si>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</si>
  <si>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</si>
  <si>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</si>
  <si>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</si>
  <si>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</si>
  <si>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</si>
  <si>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</si>
  <si>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</si>
  <si>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</si>
  <si>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</si>
  <si>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</si>
  <si>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</si>
  <si>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</si>
  <si>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</si>
  <si>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</si>
  <si>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</si>
  <si>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</si>
  <si>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</si>
  <si>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</si>
  <si>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</si>
  <si>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</si>
  <si>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</si>
  <si>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</si>
  <si>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</si>
  <si>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</si>
  <si>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</si>
  <si>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</si>
  <si>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</si>
  <si>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</si>
  <si>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</si>
  <si>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</si>
  <si>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</si>
  <si>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</si>
  <si>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</si>
  <si>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</si>
  <si>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</si>
  <si>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</si>
  <si>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</si>
  <si>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</si>
  <si>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</si>
  <si>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</si>
  <si>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</si>
  <si>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</si>
  <si>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</si>
  <si>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</si>
  <si>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</si>
  <si>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</si>
  <si>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</si>
  <si>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</si>
  <si>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</si>
  <si>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</si>
  <si>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</si>
  <si>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</si>
  <si>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</si>
  <si>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</si>
  <si>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</si>
  <si>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</si>
  <si>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</si>
  <si>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</si>
  <si>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</si>
  <si>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</si>
  <si>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</si>
  <si>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</si>
  <si>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</si>
  <si>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</si>
  <si>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</si>
  <si>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</si>
  <si>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</si>
  <si>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</si>
  <si>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</si>
  <si>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</si>
  <si>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</si>
  <si>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</si>
  <si>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</si>
  <si>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</si>
  <si>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</si>
  <si>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</si>
  <si>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</si>
  <si>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</si>
  <si>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</si>
  <si>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</si>
  <si>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</si>
  <si>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</si>
  <si>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</si>
  <si>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</si>
  <si>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</si>
  <si>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</si>
  <si>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</si>
  <si>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</si>
  <si>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</si>
  <si>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</si>
  <si>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</si>
  <si>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</si>
  <si>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</si>
  <si>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</si>
  <si>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</si>
  <si>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</si>
  <si>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</si>
  <si>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</si>
  <si>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</si>
  <si>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</si>
  <si>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</si>
  <si>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</si>
  <si>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</si>
  <si>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</si>
  <si>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</si>
  <si>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</si>
  <si>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</si>
  <si>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</si>
  <si>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</si>
  <si>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</si>
  <si>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</si>
  <si>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</si>
  <si>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</si>
  <si>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</si>
  <si>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</si>
  <si>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</si>
  <si>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</si>
  <si>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</si>
  <si>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</si>
  <si>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</si>
  <si>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</si>
  <si>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</si>
  <si>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</si>
  <si>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</si>
  <si>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</si>
  <si>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</si>
  <si>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</si>
  <si>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</si>
  <si>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</si>
  <si>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</si>
  <si>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</si>
  <si>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</si>
  <si>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</si>
  <si>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</si>
  <si>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</si>
  <si>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</si>
  <si>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</si>
  <si>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</si>
  <si>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</si>
  <si>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</si>
  <si>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</si>
  <si>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</si>
  <si>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</si>
  <si>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</si>
  <si>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</si>
  <si>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</si>
  <si>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</si>
  <si>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</si>
  <si>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</si>
  <si>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</si>
  <si>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</si>
  <si>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</si>
  <si>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</si>
  <si>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</si>
  <si>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</si>
  <si>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</si>
  <si>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</si>
  <si>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</si>
  <si>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</si>
  <si>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</si>
  <si>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</si>
  <si>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</si>
  <si>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</si>
  <si>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</si>
  <si>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</si>
  <si>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</si>
  <si>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</si>
  <si>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</si>
  <si>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</si>
  <si>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</si>
  <si>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</si>
  <si>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</si>
  <si>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</si>
  <si>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</si>
  <si>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</si>
  <si>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</si>
  <si>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</si>
  <si>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</si>
  <si>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</si>
  <si>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</si>
  <si>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</si>
  <si>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</si>
  <si>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</si>
  <si>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</si>
  <si>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</si>
  <si>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</si>
  <si>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</si>
  <si>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</si>
  <si>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</si>
  <si>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</si>
  <si>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</si>
  <si>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</si>
  <si>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</si>
  <si>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</si>
  <si>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</si>
  <si>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</si>
  <si>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</si>
  <si>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</si>
  <si>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</si>
  <si>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</si>
  <si>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</si>
  <si>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</si>
  <si>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</si>
  <si>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</si>
  <si>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</si>
  <si>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</si>
  <si>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</si>
  <si>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</si>
  <si>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</si>
  <si>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</si>
  <si>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</si>
  <si>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</si>
  <si>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</si>
  <si>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</si>
  <si>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</si>
  <si>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</si>
  <si>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</si>
  <si>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</si>
  <si>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</si>
  <si>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</si>
  <si>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</si>
  <si>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</si>
  <si>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</si>
  <si>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</si>
  <si>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</si>
  <si>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</si>
  <si>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</si>
  <si>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</si>
  <si>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</si>
  <si>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</si>
  <si>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</si>
  <si>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</si>
  <si>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</si>
  <si>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</si>
  <si>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</si>
  <si>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</si>
  <si>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</si>
  <si>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</si>
  <si>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</si>
  <si>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</si>
  <si>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</si>
  <si>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</si>
  <si>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</si>
  <si>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</si>
  <si>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</si>
  <si>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</si>
  <si>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</si>
  <si>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</si>
  <si>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</si>
  <si>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</si>
  <si>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</si>
  <si>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</si>
  <si>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</si>
  <si>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</si>
  <si>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</si>
  <si>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</si>
  <si>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</si>
  <si>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</si>
  <si>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</si>
  <si>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</si>
  <si>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</si>
  <si>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</si>
  <si>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</si>
  <si>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</si>
  <si>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</si>
  <si>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</si>
  <si>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</si>
  <si>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</si>
  <si>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</si>
  <si>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</si>
  <si>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</si>
  <si>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</si>
  <si>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</si>
  <si>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</si>
  <si>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</si>
  <si>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</si>
  <si>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</si>
  <si>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</si>
  <si>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</si>
  <si>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</si>
  <si>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</si>
  <si>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</si>
  <si>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</si>
  <si>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</si>
  <si>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</si>
  <si>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</si>
  <si>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</si>
  <si>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</si>
  <si>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</si>
  <si>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</si>
  <si>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</si>
  <si>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</si>
  <si>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</si>
  <si>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</si>
  <si>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</si>
  <si>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</si>
  <si>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</si>
  <si>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</si>
  <si>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</si>
  <si>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</si>
  <si>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</si>
  <si>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</si>
  <si>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</si>
  <si>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</si>
  <si>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</si>
  <si>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</si>
  <si>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</si>
  <si>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</si>
  <si>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</si>
  <si>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</si>
  <si>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</si>
  <si>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</si>
  <si>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</si>
  <si>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</si>
  <si>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</si>
  <si>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</si>
  <si>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</si>
  <si>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</si>
  <si>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</si>
  <si>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</si>
  <si>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</si>
  <si>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</si>
  <si>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</si>
  <si>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</si>
  <si>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</si>
  <si>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</si>
  <si>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</si>
  <si>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</si>
  <si>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</si>
  <si>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</si>
  <si>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</si>
  <si>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</si>
  <si>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</si>
  <si>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</si>
  <si>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</si>
  <si>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</si>
  <si>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</si>
  <si>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</si>
  <si>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</si>
  <si>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</si>
  <si>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</si>
  <si>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</si>
  <si>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</si>
  <si>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</si>
  <si>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</si>
  <si>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</si>
  <si>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</si>
  <si>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</si>
  <si>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</si>
  <si>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</si>
  <si>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</si>
  <si>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</si>
  <si>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</si>
  <si>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</si>
  <si>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</si>
  <si>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</si>
  <si>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</si>
  <si>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</si>
  <si>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</si>
  <si>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</si>
  <si>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</si>
  <si>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</si>
  <si>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</si>
  <si>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</si>
  <si>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</si>
  <si>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</si>
  <si>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</si>
  <si>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</si>
  <si>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</si>
  <si>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</si>
  <si>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</si>
  <si>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</si>
  <si>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</si>
  <si>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</si>
  <si>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</si>
  <si>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</si>
  <si>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</si>
  <si>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</si>
  <si>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</si>
  <si>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</si>
  <si>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</si>
  <si>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</si>
  <si>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</si>
  <si>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</si>
  <si>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</si>
  <si>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</si>
  <si>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</si>
  <si>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</si>
  <si>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</si>
  <si>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</si>
  <si>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</si>
  <si>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</si>
  <si>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</si>
  <si>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</si>
  <si>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</si>
  <si>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</si>
  <si>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</si>
  <si>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</si>
  <si>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</si>
  <si>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</si>
  <si>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</si>
  <si>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</si>
  <si>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</si>
  <si>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</si>
  <si>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</si>
  <si>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</si>
  <si>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</si>
  <si>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</si>
  <si>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</si>
  <si>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</si>
  <si>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</si>
  <si>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</si>
  <si>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</si>
  <si>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</si>
  <si>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</si>
  <si>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</si>
  <si>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</si>
  <si>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</si>
  <si>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</si>
  <si>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</si>
  <si>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</si>
  <si>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</si>
  <si>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</si>
  <si>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</si>
  <si>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</si>
  <si>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</si>
  <si>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</si>
  <si>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</si>
  <si>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</si>
  <si>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</si>
  <si>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</si>
  <si>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</si>
  <si>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</si>
  <si>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</si>
  <si>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</si>
  <si>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</si>
  <si>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</si>
  <si>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</si>
  <si>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</si>
  <si>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</si>
  <si>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</si>
  <si>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</si>
  <si>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</si>
  <si>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</si>
  <si>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</si>
  <si>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</si>
  <si>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</si>
  <si>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</si>
  <si>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</si>
  <si>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</si>
  <si>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</si>
  <si>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</si>
  <si>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</si>
  <si>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</si>
  <si>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</si>
  <si>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</si>
  <si>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</si>
  <si>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</si>
  <si>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</si>
  <si>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</si>
  <si>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</si>
  <si>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</si>
  <si>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</si>
  <si>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</si>
  <si>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</si>
  <si>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</si>
  <si>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</si>
  <si>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</si>
  <si>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</si>
  <si>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</si>
  <si>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</si>
  <si>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</si>
  <si>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</si>
  <si>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</si>
  <si>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</si>
  <si>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</si>
  <si>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</si>
  <si>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</si>
  <si>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</si>
  <si>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</si>
  <si>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</si>
  <si>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</si>
  <si>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</si>
  <si>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</si>
  <si>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</si>
  <si>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</si>
  <si>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</si>
  <si>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</si>
  <si>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</si>
  <si>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</si>
  <si>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</si>
  <si>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</si>
  <si>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</si>
  <si>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</si>
  <si>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</si>
  <si>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</si>
  <si>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</si>
  <si>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</si>
  <si>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</si>
  <si>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</si>
  <si>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</si>
  <si>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</si>
  <si>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</si>
  <si>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</si>
  <si>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</si>
  <si>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</si>
  <si>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</si>
  <si>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</si>
  <si>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</si>
  <si>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</si>
  <si>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</si>
  <si>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</si>
  <si>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</si>
  <si>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</si>
  <si>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</si>
  <si>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</si>
  <si>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</si>
  <si>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</si>
  <si>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</si>
  <si>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</si>
  <si>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</si>
  <si>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</si>
  <si>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</si>
  <si>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</si>
  <si>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</si>
  <si>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</si>
  <si>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</si>
  <si>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</si>
  <si>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</si>
  <si>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</si>
  <si>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</si>
  <si>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</si>
  <si>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</si>
  <si>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</si>
  <si>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</si>
  <si>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</si>
  <si>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</si>
  <si>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</si>
  <si>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</si>
  <si>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</si>
  <si>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</si>
  <si>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</si>
  <si>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</si>
  <si>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</si>
  <si>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</si>
  <si>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</si>
  <si>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</si>
  <si>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</si>
  <si>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</si>
  <si>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</si>
  <si>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</si>
  <si>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</si>
  <si>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</si>
  <si>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</si>
  <si>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</si>
  <si>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</si>
  <si>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</si>
  <si>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</si>
  <si>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</si>
  <si>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</si>
  <si>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</si>
  <si>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</si>
  <si>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</si>
  <si>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</si>
  <si>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</si>
  <si>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</si>
  <si>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</si>
  <si>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</si>
  <si>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</si>
  <si>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</si>
  <si>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</si>
  <si>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</si>
  <si>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</si>
  <si>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</si>
  <si>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</si>
  <si>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</si>
  <si>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</si>
  <si>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</si>
  <si>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</si>
  <si>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</si>
  <si>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</si>
  <si>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</si>
  <si>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</si>
  <si>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</si>
  <si>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</si>
  <si>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</si>
  <si>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</si>
  <si>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</si>
  <si>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</si>
  <si>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</si>
  <si>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</si>
  <si>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</si>
  <si>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</si>
  <si>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</si>
  <si>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</si>
  <si>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</si>
  <si>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</si>
  <si>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</si>
  <si>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</si>
  <si>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</si>
  <si>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</si>
  <si>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</si>
  <si>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</si>
  <si>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</si>
  <si>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</si>
  <si>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</si>
  <si>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</si>
  <si>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</si>
  <si>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</si>
  <si>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</si>
  <si>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</si>
  <si>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</si>
  <si>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</si>
  <si>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</si>
  <si>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</si>
  <si>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</si>
  <si>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</si>
  <si>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</si>
  <si>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</si>
  <si>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</si>
  <si>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</si>
  <si>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</si>
  <si>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</si>
  <si>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</si>
  <si>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</si>
  <si>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</si>
  <si>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</si>
  <si>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</si>
  <si>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</si>
  <si>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</si>
  <si>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</si>
  <si>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</si>
  <si>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</si>
  <si>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</si>
  <si>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</si>
  <si>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</si>
  <si>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</si>
  <si>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</si>
  <si>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</si>
  <si>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</si>
  <si>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</si>
  <si>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</si>
  <si>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</si>
  <si>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</si>
  <si>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</si>
  <si>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</si>
  <si>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</si>
  <si>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</si>
  <si>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</si>
  <si>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</si>
  <si>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</si>
  <si>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</si>
  <si>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</si>
  <si>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</si>
  <si>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</si>
  <si>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</si>
  <si>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</si>
  <si>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</si>
  <si>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</si>
  <si>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</si>
  <si>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</si>
  <si>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</si>
  <si>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</si>
  <si>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</si>
  <si>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</si>
  <si>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</si>
  <si>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</si>
  <si>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</si>
  <si>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</si>
  <si>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</si>
  <si>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</si>
  <si>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</si>
  <si>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</si>
  <si>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</si>
  <si>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</si>
  <si>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</si>
  <si>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</si>
  <si>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</si>
  <si>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</si>
  <si>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</si>
  <si>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</si>
  <si>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</si>
  <si>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</si>
  <si>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</si>
  <si>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</si>
  <si>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</si>
  <si>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</si>
  <si>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</si>
  <si>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</si>
  <si>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</si>
  <si>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</si>
  <si>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</si>
  <si>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</si>
  <si>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</si>
  <si>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</si>
  <si>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</si>
  <si>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</si>
  <si>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</si>
  <si>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</si>
  <si>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</si>
  <si>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</si>
  <si>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</si>
  <si>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</si>
  <si>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</si>
  <si>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</si>
  <si>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</si>
  <si>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</si>
  <si>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</si>
  <si>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</si>
  <si>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</si>
  <si>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</si>
  <si>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</si>
  <si>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</si>
  <si>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</si>
  <si>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</si>
  <si>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</si>
  <si>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</si>
  <si>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</si>
  <si>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</si>
  <si>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</si>
  <si>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</si>
  <si>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</si>
  <si>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</si>
  <si>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</si>
  <si>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</si>
  <si>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</si>
  <si>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</si>
  <si>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</si>
  <si>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</si>
  <si>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</si>
  <si>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</si>
  <si>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</si>
  <si>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</si>
  <si>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</si>
  <si>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</si>
  <si>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</si>
  <si>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</si>
  <si>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</si>
  <si>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</si>
  <si>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</si>
  <si>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</si>
  <si>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</si>
  <si>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</si>
  <si>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</si>
  <si>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</si>
  <si>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</si>
  <si>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</si>
  <si>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</si>
  <si>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</si>
  <si>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</si>
  <si>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</si>
  <si>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</si>
  <si>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</si>
  <si>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</si>
  <si>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</si>
  <si>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</si>
  <si>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</si>
  <si>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</si>
  <si>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</si>
  <si>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</si>
  <si>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</si>
  <si>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</si>
  <si>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</si>
  <si>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</si>
  <si>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</si>
  <si>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</si>
  <si>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</si>
  <si>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</si>
  <si>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</si>
  <si>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</si>
  <si>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</si>
  <si>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</si>
  <si>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</si>
  <si>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</si>
  <si>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</si>
  <si>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</si>
  <si>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</si>
  <si>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</si>
  <si>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</si>
  <si>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</si>
  <si>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</si>
  <si>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</si>
  <si>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</si>
  <si>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</si>
  <si>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</si>
  <si>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</si>
  <si>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</si>
  <si>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</si>
  <si>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</si>
  <si>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</si>
  <si>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</si>
  <si>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</si>
  <si>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</si>
  <si>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</si>
  <si>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</si>
  <si>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</si>
  <si>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</si>
  <si>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</si>
  <si>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</si>
  <si>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</si>
  <si>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</si>
  <si>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</si>
  <si>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</si>
  <si>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</si>
  <si>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</si>
  <si>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</si>
  <si>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</si>
  <si>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</si>
  <si>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</si>
  <si>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</si>
  <si>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</si>
  <si>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</si>
  <si>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</si>
  <si>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</si>
  <si>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</si>
  <si>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</si>
  <si>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</si>
  <si>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</si>
  <si>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</si>
  <si>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</si>
  <si>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</si>
  <si>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</si>
  <si>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</si>
  <si>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</si>
  <si>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</si>
  <si>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</si>
  <si>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</si>
  <si>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</si>
  <si>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</si>
  <si>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</si>
  <si>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</si>
  <si>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</si>
  <si>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</si>
  <si>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</si>
  <si>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</si>
  <si>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</si>
  <si>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</si>
  <si>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</si>
  <si>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</si>
  <si>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</si>
  <si>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</si>
  <si>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</si>
  <si>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</si>
  <si>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</si>
  <si>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</si>
  <si>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</si>
  <si>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</si>
  <si>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</si>
  <si>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</si>
  <si>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</si>
  <si>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</si>
  <si>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</si>
  <si>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</si>
  <si>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</si>
  <si>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</si>
  <si>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</si>
  <si>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</si>
  <si>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</si>
  <si>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</si>
  <si>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</si>
  <si>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</si>
  <si>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</si>
  <si>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</si>
  <si>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</si>
  <si>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</si>
  <si>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</si>
  <si>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</si>
  <si>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</si>
  <si>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</si>
  <si>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</si>
  <si>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</si>
  <si>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</si>
  <si>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</si>
  <si>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</si>
  <si>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</si>
  <si>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</si>
  <si>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</si>
  <si>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</si>
  <si>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</si>
  <si>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</si>
  <si>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</si>
  <si>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</si>
  <si>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</si>
  <si>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</si>
  <si>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</si>
  <si>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</si>
  <si>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</si>
  <si>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</si>
  <si>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</si>
  <si>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</si>
  <si>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</si>
  <si>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</si>
  <si>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</si>
  <si>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</si>
  <si>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</si>
  <si>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</si>
  <si>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</si>
  <si>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</si>
  <si>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</si>
  <si>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</si>
  <si>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</si>
  <si>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</si>
  <si>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</si>
  <si>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</si>
  <si>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</si>
  <si>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</si>
  <si>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</si>
  <si>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</si>
  <si>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</si>
  <si>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</si>
  <si>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</si>
  <si>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</si>
  <si>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</si>
  <si>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</si>
  <si>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</si>
  <si>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</si>
  <si>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</si>
  <si>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</si>
  <si>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</si>
  <si>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</si>
  <si>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</si>
  <si>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</si>
  <si>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</si>
  <si>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</si>
  <si>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</si>
  <si>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</si>
  <si>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</si>
  <si>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</si>
  <si>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</si>
  <si>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</si>
  <si>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</si>
  <si>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</si>
  <si>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</si>
  <si>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</si>
  <si>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</si>
  <si>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</si>
  <si>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</si>
  <si>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</si>
  <si>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</si>
  <si>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</si>
  <si>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</si>
  <si>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</si>
  <si>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</si>
  <si>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</si>
  <si>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</si>
  <si>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</si>
  <si>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</si>
  <si>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</si>
  <si>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</si>
  <si>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</si>
  <si>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</si>
  <si>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</si>
  <si>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</si>
  <si>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</si>
  <si>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</si>
  <si>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</si>
  <si>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</si>
  <si>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</si>
  <si>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</si>
  <si>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</si>
  <si>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</si>
  <si>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</si>
  <si>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</si>
  <si>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</si>
  <si>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</si>
  <si>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</si>
  <si>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</si>
  <si>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</si>
  <si>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</si>
  <si>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</si>
  <si>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</si>
  <si>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</si>
  <si>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</si>
  <si>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</si>
  <si>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</si>
  <si>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</si>
  <si>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</si>
  <si>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</si>
  <si>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</si>
  <si>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</si>
  <si>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</si>
  <si>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</si>
  <si>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</si>
  <si>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</si>
  <si>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</si>
  <si>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</si>
  <si>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</si>
  <si>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</si>
  <si>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</si>
  <si>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</si>
  <si>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</si>
  <si>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</si>
  <si>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</si>
  <si>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</si>
  <si>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</si>
  <si>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</si>
  <si>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</si>
  <si>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</si>
  <si>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</si>
  <si>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</si>
  <si>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</si>
  <si>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</si>
  <si>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</si>
  <si>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</si>
  <si>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</si>
  <si>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</si>
  <si>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</si>
  <si>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</si>
  <si>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</si>
  <si>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</si>
  <si>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</si>
  <si>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</si>
  <si>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</si>
  <si>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</si>
  <si>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</si>
  <si>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</si>
  <si>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</si>
  <si>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</si>
  <si>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</si>
  <si>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</si>
  <si>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</si>
  <si>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</si>
  <si>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</si>
  <si>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</si>
  <si>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</si>
  <si>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</si>
  <si>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</si>
  <si>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</si>
  <si>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</si>
  <si>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</si>
  <si>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</si>
  <si>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</si>
  <si>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</si>
  <si>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</si>
  <si>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</si>
  <si>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</si>
  <si>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</si>
  <si>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</si>
  <si>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</si>
  <si>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</si>
  <si>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</si>
  <si>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</si>
  <si>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</si>
  <si>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</si>
  <si>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</si>
  <si>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</si>
  <si>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</si>
  <si>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</si>
  <si>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</si>
  <si>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</si>
  <si>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</si>
  <si>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</si>
  <si>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</si>
  <si>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</si>
  <si>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</si>
  <si>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</si>
  <si>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</si>
  <si>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</si>
  <si>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</si>
  <si>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</si>
  <si>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</si>
  <si>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</si>
  <si>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</si>
  <si>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</si>
  <si>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</si>
  <si>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</si>
  <si>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</si>
  <si>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</si>
  <si>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</si>
  <si>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</si>
  <si>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</si>
  <si>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</si>
  <si>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</si>
  <si>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</si>
  <si>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</si>
  <si>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</si>
  <si>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</si>
  <si>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</si>
  <si>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</si>
  <si>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</si>
  <si>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</si>
  <si>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</si>
  <si>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</si>
  <si>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</si>
  <si>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</si>
  <si>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</si>
  <si>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</si>
  <si>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</si>
  <si>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</si>
  <si>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</si>
  <si>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</si>
  <si>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</si>
  <si>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</si>
  <si>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</si>
  <si>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</si>
  <si>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</si>
  <si>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</si>
  <si>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</si>
  <si>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</si>
  <si>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</si>
  <si>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</si>
  <si>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</si>
  <si>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</si>
  <si>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</si>
  <si>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</si>
  <si>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</si>
  <si>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</si>
  <si>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</si>
  <si>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</si>
  <si>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</si>
  <si>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</si>
  <si>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</si>
  <si>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</si>
  <si>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</si>
  <si>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</si>
  <si>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</si>
  <si>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</si>
  <si>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</si>
  <si>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</si>
  <si>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</si>
  <si>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</si>
  <si>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</si>
  <si>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</si>
  <si>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</si>
  <si>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</si>
  <si>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</si>
  <si>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</si>
  <si>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</si>
  <si>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</si>
  <si>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</si>
  <si>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</si>
  <si>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</si>
  <si>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</si>
  <si>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</si>
  <si>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</si>
  <si>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</si>
  <si>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</si>
  <si>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</si>
  <si>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</si>
  <si>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</si>
  <si>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</si>
  <si>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</si>
  <si>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</si>
  <si>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</si>
  <si>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</si>
  <si>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</si>
  <si>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</si>
  <si>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</si>
  <si>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</si>
  <si>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</si>
  <si>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</si>
  <si>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</si>
  <si>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</si>
  <si>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</si>
  <si>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</si>
  <si>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</si>
  <si>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</si>
  <si>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</si>
  <si>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</si>
  <si>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</si>
  <si>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</si>
  <si>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</si>
  <si>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</si>
  <si>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</si>
  <si>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</si>
  <si>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</si>
  <si>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</si>
  <si>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</si>
  <si>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</si>
  <si>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</si>
  <si>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</si>
  <si>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</si>
  <si>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</si>
  <si>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</si>
  <si>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</si>
  <si>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</si>
  <si>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</si>
  <si>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</si>
  <si>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</si>
  <si>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</si>
  <si>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</si>
  <si>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</si>
  <si>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</si>
  <si>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</si>
  <si>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</si>
  <si>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</si>
  <si>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</si>
  <si>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</si>
  <si>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</si>
  <si>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</si>
  <si>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</si>
  <si>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</si>
  <si>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</si>
  <si>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</si>
  <si>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</si>
  <si>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</si>
  <si>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</si>
  <si>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</si>
  <si>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</si>
  <si>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</si>
  <si>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</si>
  <si>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</si>
  <si>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</si>
  <si>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</si>
  <si>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</si>
  <si>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</si>
  <si>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</si>
  <si>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</si>
  <si>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</si>
  <si>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</si>
  <si>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</si>
  <si>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</si>
  <si>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</si>
  <si>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</si>
  <si>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</si>
  <si>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</si>
  <si>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</si>
  <si>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</si>
  <si>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</si>
  <si>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</si>
  <si>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</si>
  <si>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</si>
  <si>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</si>
  <si>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</si>
  <si>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</si>
  <si>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</si>
  <si>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</si>
  <si>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</si>
  <si>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</si>
  <si>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</si>
  <si>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</si>
  <si>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</si>
  <si>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</si>
  <si>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</si>
  <si>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</si>
  <si>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</si>
  <si>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</si>
  <si>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</si>
  <si>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</si>
  <si>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</si>
  <si>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</si>
  <si>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</si>
  <si>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</si>
  <si>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</si>
  <si>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</si>
  <si>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</si>
  <si>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</si>
  <si>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</si>
  <si>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</si>
  <si>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</si>
  <si>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</si>
  <si>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</si>
  <si>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</si>
  <si>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</si>
  <si>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</si>
  <si>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</si>
  <si>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</si>
  <si>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</si>
  <si>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</si>
  <si>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</si>
  <si>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</si>
  <si>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</si>
  <si>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</si>
  <si>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</si>
  <si>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</si>
  <si>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</si>
  <si>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</si>
  <si>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</si>
  <si>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</si>
  <si>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</si>
  <si>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</si>
  <si>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</si>
  <si>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</si>
  <si>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</si>
  <si>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</si>
  <si>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</si>
  <si>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</si>
  <si>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</si>
  <si>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</si>
  <si>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</si>
  <si>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</si>
  <si>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</si>
  <si>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</si>
  <si>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</si>
  <si>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</si>
  <si>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</si>
  <si>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</si>
  <si>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</si>
  <si>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</si>
  <si>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</si>
  <si>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</si>
  <si>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</si>
  <si>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</si>
  <si>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</si>
  <si>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</si>
  <si>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</si>
  <si>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</si>
  <si>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</si>
  <si>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</si>
  <si>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</si>
  <si>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</si>
  <si>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</si>
  <si>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</si>
  <si>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</si>
  <si>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</si>
  <si>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</si>
  <si>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</si>
  <si>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</si>
  <si>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</si>
  <si>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</si>
  <si>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</si>
  <si>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</si>
  <si>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</si>
  <si>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</si>
  <si>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</si>
  <si>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</si>
  <si>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</si>
  <si>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</si>
  <si>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</si>
  <si>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</si>
  <si>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</si>
  <si>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</si>
  <si>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</si>
  <si>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</si>
  <si>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</si>
  <si>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</si>
  <si>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</si>
  <si>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</si>
  <si>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</si>
  <si>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</si>
  <si>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</si>
  <si>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</si>
  <si>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</si>
  <si>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</si>
  <si>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</si>
  <si>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</si>
  <si>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</si>
  <si>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</si>
  <si>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</si>
  <si>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</si>
  <si>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</si>
  <si>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</si>
  <si>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</si>
  <si>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</si>
  <si>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</si>
  <si>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</si>
  <si>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</si>
  <si>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</si>
  <si>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</si>
  <si>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</si>
  <si>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</si>
  <si>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</si>
  <si>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</si>
  <si>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</si>
  <si>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</si>
  <si>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</si>
  <si>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</si>
  <si>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</si>
  <si>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</si>
  <si>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</si>
  <si>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</si>
  <si>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</si>
  <si>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</si>
  <si>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</si>
  <si>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</si>
  <si>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</si>
  <si>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</si>
  <si>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</si>
  <si>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</si>
  <si>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</si>
  <si>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</si>
  <si>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</si>
  <si>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</si>
  <si>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</si>
  <si>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</si>
  <si>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</si>
  <si>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</si>
  <si>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</si>
  <si>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</si>
  <si>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</si>
  <si>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</si>
  <si>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</si>
  <si>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</si>
  <si>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</si>
  <si>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</si>
  <si>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</si>
  <si>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</si>
  <si>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</si>
  <si>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</si>
  <si>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</si>
  <si>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</si>
  <si>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</si>
  <si>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</si>
  <si>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</si>
  <si>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</si>
  <si>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</si>
  <si>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</si>
  <si>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</si>
  <si>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</si>
  <si>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</si>
  <si>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</si>
  <si>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</si>
  <si>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</si>
  <si>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</si>
  <si>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</si>
  <si>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</si>
  <si>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</si>
  <si>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</si>
  <si>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</si>
  <si>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</si>
  <si>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</si>
  <si>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</si>
  <si>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</si>
  <si>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</si>
  <si>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</si>
  <si>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</si>
  <si>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</si>
  <si>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</si>
  <si>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</si>
  <si>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</si>
  <si>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</si>
  <si>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</si>
  <si>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</si>
  <si>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</si>
  <si>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</si>
  <si>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</si>
  <si>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</si>
  <si>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</si>
  <si>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</si>
  <si>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</si>
  <si>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</si>
  <si>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</si>
  <si>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</si>
  <si>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</si>
  <si>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</si>
  <si>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</si>
  <si>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</si>
  <si>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</si>
  <si>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</si>
  <si>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</si>
  <si>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</si>
  <si>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</si>
  <si>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</si>
  <si>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</si>
  <si>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</si>
  <si>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</si>
  <si>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</si>
  <si>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</si>
  <si>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</si>
  <si>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</si>
  <si>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</si>
  <si>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</si>
  <si>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</si>
  <si>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</si>
  <si>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</si>
  <si>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</si>
  <si>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</si>
  <si>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</si>
  <si>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</si>
  <si>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</si>
  <si>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</si>
  <si>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</si>
  <si>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</si>
  <si>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</si>
  <si>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</si>
  <si>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</si>
  <si>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</si>
  <si>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</si>
  <si>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</si>
  <si>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</si>
  <si>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</si>
  <si>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</si>
  <si>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</si>
  <si>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</si>
  <si>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</si>
  <si>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</si>
  <si>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</si>
  <si>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</si>
  <si>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</si>
  <si>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</si>
  <si>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</si>
  <si>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</si>
  <si>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</si>
  <si>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</si>
  <si>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</si>
  <si>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</si>
  <si>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</si>
  <si>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</si>
  <si>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</si>
  <si>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</si>
  <si>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</si>
  <si>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</si>
  <si>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</si>
  <si>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</si>
  <si>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</si>
  <si>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</si>
  <si>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</si>
  <si>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</si>
  <si>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</si>
  <si>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</si>
  <si>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</si>
  <si>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</si>
  <si>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</si>
  <si>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</si>
  <si>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</si>
  <si>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</si>
  <si>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</si>
  <si>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</si>
  <si>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</si>
  <si>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</si>
  <si>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</si>
  <si>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</si>
  <si>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</si>
  <si>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</si>
  <si>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</si>
  <si>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</si>
  <si>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</si>
  <si>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</si>
  <si>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</si>
  <si>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</si>
  <si>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</si>
  <si>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</si>
  <si>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</si>
  <si>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</si>
  <si>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</si>
  <si>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</si>
  <si>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</si>
  <si>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</si>
  <si>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</si>
  <si>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</si>
  <si>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</si>
  <si>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</si>
  <si>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</si>
  <si>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</si>
  <si>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</si>
  <si>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</si>
  <si>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</si>
  <si>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</si>
  <si>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</si>
  <si>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</si>
  <si>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</si>
  <si>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</si>
  <si>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</si>
  <si>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</si>
  <si>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</si>
  <si>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</si>
  <si>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</si>
  <si>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</si>
  <si>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</si>
  <si>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</si>
  <si>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</si>
  <si>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</si>
  <si>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</si>
  <si>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</si>
  <si>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</si>
  <si>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</si>
  <si>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</si>
  <si>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</si>
  <si>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</si>
  <si>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</si>
  <si>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</si>
  <si>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</si>
  <si>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</si>
  <si>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</si>
  <si>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</si>
  <si>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</si>
  <si>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</si>
  <si>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</si>
  <si>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</si>
  <si>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</si>
  <si>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</si>
  <si>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</si>
  <si>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</si>
  <si>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</si>
  <si>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</si>
  <si>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</si>
  <si>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</si>
  <si>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</si>
  <si>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</si>
  <si>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</si>
  <si>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</si>
  <si>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</si>
  <si>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</si>
  <si>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</si>
  <si>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</si>
  <si>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</si>
  <si>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</si>
  <si>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</si>
  <si>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</si>
  <si>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</si>
  <si>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</si>
  <si>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</si>
  <si>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</si>
  <si>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</si>
  <si>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</si>
  <si>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</si>
  <si>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</si>
  <si>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</si>
  <si>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</si>
  <si>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</si>
  <si>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</si>
  <si>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</si>
  <si>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</si>
  <si>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</si>
  <si>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</si>
  <si>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</si>
  <si>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</si>
  <si>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</si>
  <si>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</si>
  <si>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</si>
  <si>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</si>
  <si>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</si>
  <si>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</si>
  <si>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</si>
  <si>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</si>
  <si>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</si>
  <si>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</si>
  <si>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</si>
  <si>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</si>
  <si>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</si>
  <si>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</si>
  <si>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</si>
  <si>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</si>
  <si>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</si>
  <si>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</si>
  <si>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</si>
  <si>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</si>
  <si>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</si>
  <si>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</si>
  <si>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</si>
  <si>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</si>
  <si>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</si>
  <si>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</si>
  <si>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</si>
  <si>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</si>
  <si>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</si>
  <si>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</si>
  <si>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</si>
  <si>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</si>
  <si>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</si>
  <si>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</si>
  <si>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</si>
  <si>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</si>
  <si>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</si>
  <si>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</si>
  <si>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</si>
  <si>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</si>
  <si>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</si>
  <si>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</si>
  <si>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</si>
  <si>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</si>
  <si>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</si>
  <si>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</si>
  <si>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</si>
  <si>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</si>
  <si>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</si>
  <si>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</si>
  <si>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</si>
  <si>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</si>
  <si>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</si>
  <si>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</si>
  <si>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</si>
  <si>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</si>
  <si>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</si>
  <si>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</si>
  <si>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</si>
  <si>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</si>
  <si>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</si>
  <si>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</si>
  <si>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</si>
  <si>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</si>
  <si>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</si>
  <si>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</si>
  <si>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</si>
  <si>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</si>
  <si>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</si>
  <si>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</si>
  <si>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</si>
  <si>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</si>
  <si>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</si>
  <si>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</si>
  <si>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</si>
  <si>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</si>
  <si>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</si>
  <si>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</si>
  <si>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</si>
  <si>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</si>
  <si>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</si>
  <si>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</si>
  <si>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</si>
  <si>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</si>
  <si>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</si>
  <si>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</si>
  <si>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</si>
  <si>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</si>
  <si>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</si>
  <si>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</si>
  <si>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</si>
  <si>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</si>
  <si>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</si>
  <si>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</si>
  <si>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</si>
  <si>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</si>
  <si>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</si>
  <si>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</si>
  <si>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</si>
  <si>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</si>
  <si>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</si>
  <si>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</si>
  <si>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</si>
  <si>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</si>
  <si>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</si>
  <si>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</si>
  <si>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</si>
  <si>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</si>
  <si>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</si>
  <si>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</si>
  <si>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</si>
  <si>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</si>
  <si>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</si>
  <si>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</si>
  <si>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</si>
  <si>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</si>
  <si>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</si>
  <si>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</si>
  <si>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</si>
  <si>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</si>
  <si>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</si>
  <si>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</si>
  <si>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</si>
  <si>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</si>
  <si>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</si>
  <si>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</si>
  <si>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</si>
  <si>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</si>
  <si>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</si>
  <si>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</si>
  <si>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</si>
  <si>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</si>
  <si>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</si>
  <si>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</si>
  <si>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</si>
  <si>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</si>
  <si>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</si>
  <si>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</si>
  <si>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</si>
  <si>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</si>
  <si>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</si>
  <si>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</si>
  <si>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</si>
  <si>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</si>
  <si>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</si>
  <si>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</si>
  <si>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</si>
  <si>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</si>
  <si>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</si>
  <si>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</si>
  <si>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</si>
  <si>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</si>
  <si>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</si>
  <si>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</si>
  <si>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</si>
  <si>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</si>
  <si>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</si>
  <si>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</si>
  <si>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</si>
  <si>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</si>
  <si>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</si>
  <si>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</si>
  <si>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</si>
  <si>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</si>
  <si>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</si>
  <si>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</si>
  <si>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</si>
  <si>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</si>
  <si>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</si>
  <si>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</si>
  <si>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</si>
  <si>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</si>
  <si>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</si>
  <si>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</si>
  <si>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</si>
  <si>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</si>
  <si>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</si>
  <si>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</si>
  <si>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</si>
  <si>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</si>
  <si>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</si>
  <si>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</si>
  <si>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</si>
  <si>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</si>
  <si>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</si>
  <si>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</si>
  <si>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</si>
  <si>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</si>
  <si>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</si>
  <si>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</si>
  <si>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</si>
  <si>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</si>
  <si>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</si>
  <si>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</si>
  <si>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</si>
  <si>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</si>
  <si>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</si>
  <si>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</si>
  <si>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</si>
  <si>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</si>
  <si>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</si>
  <si>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</si>
  <si>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</si>
  <si>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</si>
  <si>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</si>
  <si>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</si>
  <si>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</si>
  <si>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</si>
  <si>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</si>
  <si>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</si>
  <si>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</si>
  <si>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</si>
  <si>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</si>
  <si>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</si>
  <si>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</si>
  <si>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</si>
  <si>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</si>
  <si>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</si>
  <si>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</si>
  <si>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</si>
  <si>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</si>
  <si>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</si>
  <si>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</si>
  <si>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</si>
  <si>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</si>
  <si>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</si>
  <si>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</si>
  <si>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</si>
  <si>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</si>
  <si>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</si>
  <si>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</si>
  <si>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</si>
  <si>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</si>
  <si>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</si>
  <si>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</si>
  <si>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</si>
  <si>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</si>
  <si>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</si>
  <si>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</si>
  <si>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</si>
  <si>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</si>
  <si>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</si>
  <si>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</si>
  <si>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</si>
  <si>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</si>
  <si>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</si>
  <si>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</si>
  <si>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</si>
  <si>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</si>
  <si>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</si>
  <si>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</si>
  <si>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</si>
  <si>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</si>
  <si>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</si>
  <si>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</si>
  <si>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</si>
  <si>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</si>
  <si>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</si>
  <si>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</si>
  <si>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</si>
  <si>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</si>
  <si>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</si>
  <si>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</si>
  <si>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</si>
  <si>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</si>
  <si>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</si>
  <si>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</si>
  <si>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</si>
  <si>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</si>
  <si>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</si>
  <si>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</si>
  <si>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</si>
  <si>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</si>
  <si>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</si>
  <si>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</si>
  <si>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</si>
  <si>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</si>
  <si>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</si>
  <si>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</si>
  <si>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</si>
  <si>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</si>
  <si>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</si>
  <si>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</si>
  <si>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</si>
  <si>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</si>
  <si>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</si>
  <si>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</si>
  <si>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</si>
  <si>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</si>
  <si>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</si>
  <si>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</si>
  <si>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</si>
  <si>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</si>
  <si>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</si>
  <si>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</si>
  <si>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</si>
  <si>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</si>
  <si>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</si>
  <si>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</si>
  <si>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</si>
  <si>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</si>
  <si>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</si>
  <si>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</si>
  <si>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</si>
  <si>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</si>
  <si>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</si>
  <si>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</si>
  <si>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</si>
  <si>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</si>
  <si>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</si>
  <si>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</si>
  <si>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</si>
  <si>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</si>
  <si>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</si>
  <si>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</si>
  <si>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</si>
  <si>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</si>
  <si>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</si>
  <si>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</si>
  <si>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</si>
  <si>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</si>
  <si>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</si>
  <si>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</si>
  <si>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</si>
  <si>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</si>
  <si>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</si>
  <si>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</si>
  <si>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</si>
  <si>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</si>
  <si>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</si>
  <si>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</si>
  <si>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</si>
  <si>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</si>
  <si>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</si>
  <si>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</si>
  <si>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</si>
  <si>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</si>
  <si>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</si>
  <si>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</si>
  <si>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</si>
  <si>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</si>
  <si>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</si>
  <si>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</si>
  <si>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</si>
  <si>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</si>
  <si>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</si>
  <si>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</si>
  <si>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</si>
  <si>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</si>
  <si>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</si>
  <si>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</si>
  <si>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</si>
  <si>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</si>
  <si>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</si>
  <si>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</si>
  <si>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</si>
  <si>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</si>
  <si>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</si>
  <si>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</si>
  <si>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</si>
  <si>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</si>
  <si>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</si>
  <si>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</si>
  <si>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</si>
  <si>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</si>
  <si>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</si>
  <si>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</si>
  <si>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</si>
  <si>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</si>
  <si>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</si>
  <si>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</si>
  <si>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</si>
  <si>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</si>
  <si>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</si>
  <si>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</si>
  <si>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</si>
  <si>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</si>
  <si>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</si>
  <si>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</si>
  <si>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</si>
  <si>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</si>
  <si>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</si>
  <si>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</si>
  <si>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</si>
  <si>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</si>
  <si>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</si>
  <si>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</si>
  <si>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</si>
  <si>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</si>
  <si>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</si>
  <si>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</si>
  <si>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</si>
  <si>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</si>
  <si>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</si>
  <si>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</si>
  <si>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</si>
  <si>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</si>
  <si>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</si>
  <si>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</si>
  <si>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</si>
  <si>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</si>
  <si>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</si>
  <si>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</si>
  <si>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</si>
  <si>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</si>
  <si>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</si>
  <si>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</si>
  <si>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</si>
  <si>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</si>
  <si>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</si>
  <si>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</si>
  <si>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</si>
  <si>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</si>
  <si>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</si>
  <si>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</si>
  <si>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</si>
  <si>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</si>
  <si>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</si>
  <si>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</si>
  <si>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</si>
  <si>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</si>
  <si>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</si>
  <si>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</si>
  <si>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</si>
  <si>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</si>
  <si>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</si>
  <si>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</si>
  <si>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</si>
  <si>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</si>
  <si>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</si>
  <si>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</si>
  <si>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</si>
  <si>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</si>
  <si>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</si>
  <si>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</si>
  <si>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</si>
  <si>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</si>
  <si>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</si>
  <si>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</si>
  <si>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</si>
  <si>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</si>
  <si>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</si>
  <si>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</si>
  <si>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</si>
  <si>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</si>
  <si>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</si>
  <si>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</si>
  <si>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</si>
  <si>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</si>
  <si>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</si>
  <si>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</si>
  <si>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</si>
  <si>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</si>
  <si>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</si>
  <si>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</si>
  <si>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</si>
  <si>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</si>
  <si>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</si>
  <si>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</si>
  <si>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</si>
  <si>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</si>
  <si>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</si>
  <si>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</si>
  <si>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</si>
  <si>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</si>
  <si>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</si>
  <si>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</si>
  <si>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</si>
  <si>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</si>
  <si>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</si>
  <si>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</si>
  <si>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</si>
  <si>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</si>
  <si>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</si>
  <si>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</si>
  <si>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</si>
  <si>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</si>
  <si>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</si>
  <si>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</si>
  <si>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</si>
  <si>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</si>
  <si>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</si>
  <si>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</si>
  <si>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</si>
  <si>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</si>
  <si>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</si>
  <si>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</si>
  <si>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</si>
  <si>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</si>
  <si>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</si>
  <si>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</si>
  <si>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</si>
  <si>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</si>
  <si>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</si>
  <si>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</si>
  <si>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</si>
  <si>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</si>
  <si>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</si>
  <si>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</si>
  <si>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</si>
  <si>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</si>
  <si>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</si>
  <si>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</si>
  <si>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</si>
  <si>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</si>
  <si>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</si>
  <si>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</si>
  <si>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</si>
  <si>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</si>
  <si>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</si>
  <si>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</si>
  <si>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</si>
  <si>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</si>
  <si>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</si>
  <si>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</si>
  <si>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</si>
  <si>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</si>
  <si>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</si>
  <si>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</si>
  <si>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</si>
  <si>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</si>
  <si>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</si>
  <si>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</si>
  <si>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</si>
  <si>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</si>
  <si>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</si>
  <si>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</si>
  <si>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</si>
  <si>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</si>
  <si>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</si>
  <si>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</si>
  <si>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</si>
  <si>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</si>
  <si>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</si>
  <si>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</si>
  <si>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</si>
  <si>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</si>
  <si>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</si>
  <si>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</si>
  <si>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</si>
  <si>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</si>
  <si>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</si>
  <si>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</si>
  <si>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</si>
  <si>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</si>
  <si>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</si>
  <si>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</si>
  <si>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</si>
  <si>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</si>
  <si>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</si>
  <si>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</si>
  <si>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</si>
  <si>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</si>
  <si>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</si>
  <si>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</si>
  <si>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</si>
  <si>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</si>
  <si>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</si>
  <si>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</si>
  <si>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</si>
  <si>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</si>
  <si>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</si>
  <si>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</si>
  <si>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</si>
  <si>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</si>
  <si>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</si>
  <si>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</si>
  <si>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</si>
  <si>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</si>
  <si>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</si>
  <si>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</si>
  <si>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</si>
  <si>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</si>
  <si>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</si>
  <si>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</si>
  <si>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</si>
  <si>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</si>
  <si>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</si>
  <si>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</si>
  <si>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</si>
  <si>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</si>
  <si>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</si>
  <si>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</si>
  <si>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</si>
  <si>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</si>
  <si>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</si>
  <si>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</si>
  <si>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</si>
  <si>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</si>
  <si>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</si>
  <si>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</si>
  <si>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</si>
  <si>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</si>
  <si>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</si>
  <si>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</si>
  <si>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</si>
  <si>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</si>
  <si>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</si>
  <si>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</si>
  <si>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</si>
  <si>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</si>
  <si>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</si>
  <si>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</si>
  <si>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</si>
  <si>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</si>
  <si>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</si>
  <si>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</si>
  <si>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</si>
  <si>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</si>
  <si>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</si>
  <si>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</si>
  <si>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</si>
  <si>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</si>
  <si>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</si>
  <si>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</si>
  <si>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</si>
  <si>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</si>
  <si>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</si>
  <si>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</si>
  <si>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</si>
  <si>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</si>
  <si>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</si>
  <si>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</si>
  <si>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</si>
  <si>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</si>
  <si>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</si>
  <si>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</si>
  <si>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</si>
  <si>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</si>
  <si>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</si>
  <si>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</si>
  <si>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</si>
  <si>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</si>
  <si>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</si>
  <si>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</si>
  <si>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</si>
  <si>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</si>
  <si>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</si>
  <si>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</si>
  <si>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</si>
  <si>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</si>
  <si>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</si>
  <si>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</si>
  <si>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</si>
  <si>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</si>
  <si>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</si>
  <si>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</si>
  <si>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</si>
  <si>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</si>
  <si>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</si>
  <si>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</si>
  <si>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</si>
  <si>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</si>
  <si>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</si>
  <si>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</si>
  <si>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</si>
  <si>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</si>
  <si>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</si>
  <si>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</si>
  <si>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</si>
  <si>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</si>
  <si>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</si>
  <si>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</si>
  <si>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</si>
  <si>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</si>
  <si>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</si>
  <si>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</si>
  <si>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</si>
  <si>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</si>
  <si>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</si>
  <si>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</si>
  <si>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</si>
  <si>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</si>
  <si>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</si>
  <si>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</si>
  <si>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</si>
  <si>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</si>
  <si>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</si>
  <si>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</si>
  <si>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</si>
  <si>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</si>
  <si>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</si>
  <si>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</si>
  <si>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</si>
  <si>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</si>
  <si>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</si>
  <si>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</si>
  <si>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</si>
  <si>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</si>
  <si>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</si>
  <si>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</si>
  <si>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</si>
  <si>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</si>
  <si>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</si>
  <si>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</si>
  <si>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</si>
  <si>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</si>
  <si>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</si>
  <si>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</si>
  <si>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</si>
  <si>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</si>
  <si>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</si>
  <si>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</si>
  <si>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</si>
  <si>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</si>
  <si>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</si>
  <si>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</si>
  <si>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</si>
  <si>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</si>
  <si>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</si>
  <si>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</si>
  <si>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</si>
  <si>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</si>
  <si>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</si>
  <si>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</si>
  <si>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</si>
  <si>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</si>
  <si>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</si>
  <si>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</si>
  <si>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</si>
  <si>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</si>
  <si>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</si>
  <si>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</si>
  <si>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</si>
  <si>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</si>
  <si>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</si>
  <si>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</si>
  <si>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</si>
  <si>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</si>
  <si>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</si>
  <si>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</si>
  <si>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</si>
  <si>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</si>
  <si>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</si>
  <si>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</si>
  <si>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</si>
  <si>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</si>
  <si>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</si>
  <si>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</si>
  <si>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</si>
  <si>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</si>
  <si>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</si>
  <si>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</si>
  <si>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</si>
  <si>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</si>
  <si>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</si>
  <si>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</si>
  <si>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</si>
  <si>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</si>
  <si>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</si>
  <si>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</si>
  <si>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</si>
  <si>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</si>
  <si>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</si>
  <si>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</si>
  <si>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</si>
  <si>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</si>
  <si>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</si>
  <si>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</si>
  <si>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</si>
  <si>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</si>
  <si>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</si>
  <si>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</si>
  <si>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</si>
  <si>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</si>
  <si>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</si>
  <si>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</si>
  <si>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</si>
  <si>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</si>
  <si>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</si>
  <si>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</si>
  <si>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</si>
  <si>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</si>
  <si>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</si>
  <si>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</si>
  <si>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</si>
  <si>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</si>
  <si>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</si>
  <si>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</si>
  <si>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</si>
  <si>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</si>
  <si>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</si>
  <si>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</si>
  <si>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</si>
  <si>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</si>
  <si>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</si>
  <si>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</si>
  <si>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</si>
  <si>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</si>
  <si>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</si>
  <si>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</si>
  <si>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</si>
  <si>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</si>
  <si>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</si>
  <si>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</si>
  <si>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</si>
  <si>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</si>
  <si>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</si>
  <si>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</si>
  <si>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</si>
  <si>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</si>
  <si>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</si>
  <si>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</si>
  <si>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</si>
  <si>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</si>
  <si>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</si>
  <si>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</si>
  <si>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</si>
  <si>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</si>
  <si>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</si>
  <si>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</si>
  <si>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</si>
  <si>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</si>
  <si>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</si>
  <si>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</si>
  <si>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</si>
  <si>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</si>
  <si>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</si>
  <si>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</si>
  <si>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</si>
  <si>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</si>
  <si>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</si>
  <si>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</si>
  <si>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</si>
  <si>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</si>
  <si>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</si>
  <si>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</si>
  <si>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</si>
  <si>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</si>
  <si>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</si>
  <si>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</si>
  <si>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</si>
  <si>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</si>
  <si>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</si>
  <si>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</si>
  <si>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</si>
  <si>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</si>
  <si>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</si>
  <si>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</si>
  <si>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</si>
  <si>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</si>
  <si>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</si>
  <si>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</si>
  <si>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</si>
  <si>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</si>
  <si>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</si>
  <si>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</si>
  <si>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</si>
  <si>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</si>
  <si>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</si>
  <si>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</si>
  <si>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</si>
  <si>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</si>
  <si>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</si>
  <si>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</si>
  <si>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</si>
  <si>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</si>
  <si>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</si>
  <si>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</si>
  <si>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</si>
  <si>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</si>
  <si>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</si>
  <si>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</si>
  <si>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</si>
  <si>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</si>
  <si>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</si>
  <si>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</si>
  <si>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</si>
  <si>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</si>
  <si>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</si>
  <si>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</si>
  <si>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</si>
  <si>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</si>
  <si>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</si>
  <si>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</si>
  <si>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</si>
  <si>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</si>
  <si>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</si>
  <si>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</si>
  <si>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</si>
  <si>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</si>
  <si>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</si>
  <si>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</si>
  <si>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</si>
  <si>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</si>
  <si>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</si>
  <si>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</si>
  <si>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</si>
  <si>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</si>
  <si>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</si>
  <si>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</si>
  <si>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</si>
  <si>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</si>
  <si>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</si>
  <si>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</si>
  <si>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</si>
  <si>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</si>
  <si>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</si>
  <si>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</si>
  <si>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</si>
  <si>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</si>
  <si>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</si>
  <si>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</si>
  <si>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</si>
  <si>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</si>
  <si>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</si>
  <si>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</si>
  <si>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</si>
  <si>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</si>
  <si>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</si>
  <si>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</si>
  <si>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</si>
  <si>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</si>
  <si>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</si>
  <si>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</si>
  <si>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</si>
  <si>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</si>
  <si>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</si>
  <si>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</si>
  <si>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</si>
  <si>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</si>
  <si>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</si>
  <si>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</si>
  <si>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</si>
  <si>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</si>
  <si>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</si>
  <si>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</si>
  <si>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</si>
  <si>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</si>
  <si>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</si>
  <si>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</si>
  <si>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</si>
  <si>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</si>
  <si>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</si>
  <si>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</si>
  <si>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</si>
  <si>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</si>
  <si>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</si>
  <si>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</si>
  <si>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</si>
  <si>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</si>
  <si>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</si>
  <si>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</si>
  <si>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</si>
  <si>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</si>
  <si>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</si>
  <si>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</si>
  <si>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</si>
  <si>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</si>
  <si>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</si>
  <si>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</si>
  <si>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</si>
  <si>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</si>
  <si>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</si>
  <si>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</si>
  <si>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</si>
  <si>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</si>
  <si>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</si>
  <si>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</si>
  <si>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</si>
  <si>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</si>
  <si>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</si>
  <si>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</si>
  <si>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</si>
  <si>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</si>
  <si>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</si>
  <si>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</si>
  <si>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</si>
  <si>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</si>
  <si>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</si>
  <si>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</si>
  <si>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</si>
  <si>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</si>
  <si>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</si>
  <si>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</si>
  <si>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</si>
  <si>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</si>
  <si>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</si>
  <si>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</si>
  <si>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</si>
  <si>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</si>
  <si>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</si>
  <si>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</si>
  <si>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</si>
  <si>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</si>
  <si>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</si>
  <si>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</si>
  <si>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</si>
  <si>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</si>
  <si>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</si>
  <si>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</si>
  <si>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</si>
  <si>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</si>
  <si>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</si>
  <si>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</si>
  <si>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</si>
  <si>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</si>
  <si>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</si>
  <si>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</si>
  <si>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</si>
  <si>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</si>
  <si>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</si>
  <si>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</si>
  <si>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</si>
  <si>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</si>
  <si>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</si>
  <si>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</si>
  <si>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</si>
  <si>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</si>
  <si>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</si>
  <si>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</si>
  <si>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</si>
  <si>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</si>
  <si>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</si>
  <si>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</si>
  <si>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</si>
  <si>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</si>
  <si>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</si>
  <si>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</si>
  <si>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</si>
  <si>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</si>
  <si>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</si>
  <si>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</si>
  <si>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</si>
  <si>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</si>
  <si>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</si>
  <si>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</si>
  <si>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</si>
  <si>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</si>
  <si>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</si>
  <si>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</si>
  <si>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</si>
  <si>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</si>
  <si>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</si>
  <si>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</si>
  <si>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</si>
  <si>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</si>
  <si>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</si>
  <si>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</si>
  <si>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</si>
  <si>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</si>
  <si>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</si>
  <si>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</si>
  <si>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</si>
  <si>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</si>
  <si>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</si>
  <si>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</si>
  <si>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</si>
  <si>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</si>
  <si>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</si>
  <si>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</si>
  <si>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</si>
  <si>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</si>
  <si>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</si>
  <si>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</si>
  <si>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</si>
  <si>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</si>
  <si>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</si>
  <si>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</si>
  <si>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</si>
  <si>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</si>
  <si>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</si>
  <si>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</si>
  <si>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</si>
  <si>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</si>
  <si>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</si>
  <si>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</si>
  <si>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</si>
  <si>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</si>
  <si>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</si>
  <si>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</si>
  <si>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</si>
  <si>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</si>
  <si>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</si>
  <si>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</si>
  <si>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</si>
  <si>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</si>
  <si>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</si>
  <si>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</si>
  <si>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</si>
  <si>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</si>
  <si>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</si>
  <si>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</si>
  <si>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</si>
  <si>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</si>
  <si>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</si>
  <si>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</si>
  <si>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</si>
  <si>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</si>
  <si>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</si>
  <si>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</si>
  <si>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</si>
  <si>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</si>
  <si>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</si>
  <si>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</si>
  <si>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</si>
  <si>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</si>
  <si>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</si>
  <si>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</si>
  <si>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</si>
  <si>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</si>
  <si>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</si>
  <si>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</si>
  <si>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</si>
  <si>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</si>
  <si>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</si>
  <si>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</si>
  <si>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</si>
  <si>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</si>
  <si>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</si>
  <si>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</si>
  <si>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</si>
  <si>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</si>
  <si>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</si>
  <si>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</si>
  <si>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</si>
  <si>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</si>
  <si>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</si>
  <si>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</si>
  <si>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</si>
  <si>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</si>
  <si>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</si>
  <si>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</si>
  <si>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</si>
  <si>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</si>
  <si>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</si>
  <si>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</si>
  <si>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</si>
  <si>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</si>
  <si>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</si>
  <si>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</si>
  <si>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</si>
  <si>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</si>
  <si>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</si>
  <si>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</si>
  <si>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</si>
  <si>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</si>
  <si>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</si>
  <si>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</si>
  <si>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</si>
  <si>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</si>
  <si>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</si>
  <si>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</si>
  <si>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</si>
  <si>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</si>
  <si>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</si>
  <si>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</si>
  <si>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</si>
  <si>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</si>
  <si>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</si>
  <si>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</si>
  <si>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</si>
  <si>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</si>
  <si>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</si>
  <si>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</si>
  <si>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</si>
  <si>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</si>
  <si>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</si>
  <si>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</si>
  <si>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</si>
  <si>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</si>
  <si>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</si>
  <si>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</si>
  <si>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</si>
  <si>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</si>
  <si>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</si>
  <si>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</si>
  <si>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</si>
  <si>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</si>
  <si>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</si>
  <si>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</si>
  <si>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</si>
  <si>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</si>
  <si>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</si>
  <si>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</si>
  <si>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</si>
  <si>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</si>
  <si>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</si>
  <si>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</si>
  <si>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</si>
  <si>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</si>
  <si>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</si>
  <si>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</si>
  <si>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</si>
  <si>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</si>
  <si>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</si>
  <si>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</si>
  <si>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</si>
  <si>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</si>
  <si>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</si>
  <si>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</si>
  <si>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</si>
  <si>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</si>
  <si>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</si>
  <si>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</si>
  <si>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</si>
  <si>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</si>
  <si>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</si>
  <si>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</si>
  <si>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</si>
  <si>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</si>
  <si>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</si>
  <si>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</si>
  <si>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</si>
  <si>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</si>
  <si>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</si>
  <si>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</si>
  <si>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</si>
  <si>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</si>
  <si>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</si>
  <si>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</si>
  <si>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</si>
  <si>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</si>
  <si>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</si>
  <si>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</si>
  <si>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</si>
  <si>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</si>
  <si>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</si>
  <si>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</si>
  <si>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</si>
  <si>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</si>
  <si>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</si>
  <si>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</si>
  <si>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</si>
  <si>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</si>
  <si>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</si>
  <si>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</si>
  <si>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</si>
  <si>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</si>
  <si>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</si>
  <si>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</si>
  <si>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</si>
  <si>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</si>
  <si>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</si>
  <si>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</si>
  <si>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</si>
  <si>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</si>
  <si>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</si>
  <si>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</si>
  <si>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</si>
  <si>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</si>
  <si>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</si>
  <si>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</si>
  <si>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</si>
  <si>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</si>
  <si>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</si>
  <si>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</si>
  <si>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</si>
  <si>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</si>
  <si>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</si>
  <si>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</si>
  <si>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</si>
  <si>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</si>
  <si>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</si>
  <si>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</si>
  <si>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</si>
  <si>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</si>
  <si>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</si>
  <si>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</si>
  <si>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</si>
  <si>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</si>
  <si>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</si>
  <si>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</si>
  <si>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</si>
  <si>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</si>
  <si>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</si>
  <si>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</si>
  <si>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</si>
  <si>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</si>
  <si>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</si>
  <si>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</si>
  <si>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</si>
  <si>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</si>
  <si>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</si>
  <si>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</si>
  <si>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</si>
  <si>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</si>
  <si>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</si>
  <si>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</si>
  <si>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</si>
  <si>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</si>
  <si>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</si>
  <si>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</si>
  <si>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</si>
  <si>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</si>
  <si>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</si>
  <si>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</si>
  <si>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</si>
  <si>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</si>
  <si>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</si>
  <si>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</si>
  <si>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</si>
  <si>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</si>
  <si>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</si>
  <si>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</si>
  <si>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</si>
  <si>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</si>
  <si>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</si>
  <si>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</si>
  <si>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</si>
  <si>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</si>
  <si>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</si>
  <si>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</si>
  <si>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</si>
  <si>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</si>
  <si>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</si>
  <si>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</si>
  <si>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</si>
  <si>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</si>
  <si>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</si>
  <si>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</si>
  <si>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</si>
  <si>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</si>
  <si>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</si>
  <si>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</si>
  <si>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</si>
  <si>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</si>
  <si>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</si>
  <si>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</si>
  <si>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</si>
  <si>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</si>
  <si>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</si>
  <si>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</si>
  <si>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</si>
  <si>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</si>
  <si>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</si>
  <si>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</si>
  <si>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</si>
  <si>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</si>
  <si>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</si>
  <si>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</si>
  <si>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</si>
  <si>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</si>
  <si>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</si>
  <si>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</si>
  <si>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</si>
  <si>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</si>
  <si>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</si>
  <si>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</si>
  <si>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</si>
  <si>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</si>
  <si>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</si>
  <si>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</si>
  <si>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</si>
  <si>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</si>
  <si>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</si>
  <si>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</si>
  <si>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</si>
  <si>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</si>
  <si>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</si>
  <si>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</si>
  <si>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</si>
  <si>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</si>
  <si>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</si>
  <si>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</si>
  <si>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</si>
  <si>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</si>
  <si>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</si>
  <si>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</si>
  <si>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</si>
  <si>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</si>
  <si>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</si>
  <si>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</si>
  <si>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</si>
  <si>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</si>
  <si>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</si>
  <si>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</si>
  <si>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</si>
  <si>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</si>
  <si>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</si>
  <si>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</si>
  <si>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</si>
  <si>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</si>
  <si>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</si>
  <si>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</si>
  <si>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</si>
  <si>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</si>
  <si>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</si>
  <si>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</si>
  <si>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</si>
  <si>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</si>
  <si>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</si>
  <si>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</si>
  <si>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</si>
  <si>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</si>
  <si>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</si>
  <si>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</si>
  <si>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</si>
  <si>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</si>
  <si>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</si>
  <si>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</si>
  <si>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</si>
  <si>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</si>
  <si>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</si>
  <si>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</si>
  <si>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</si>
  <si>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</si>
  <si>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</si>
  <si>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</si>
  <si>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</si>
  <si>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</si>
  <si>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</si>
  <si>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</si>
  <si>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</si>
  <si>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</si>
  <si>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</si>
  <si>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</si>
  <si>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</si>
  <si>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</si>
  <si>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</si>
  <si>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</si>
  <si>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</si>
  <si>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</si>
  <si>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</si>
  <si>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</si>
  <si>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</si>
  <si>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</si>
  <si>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</si>
  <si>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</si>
  <si>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</si>
  <si>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</si>
  <si>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</si>
  <si>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</si>
  <si>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</si>
  <si>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</si>
  <si>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</si>
  <si>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</si>
  <si>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</si>
  <si>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</si>
  <si>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</si>
  <si>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</si>
  <si>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</si>
  <si>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</si>
  <si>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</si>
  <si>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</si>
  <si>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</si>
  <si>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</si>
  <si>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</si>
  <si>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</si>
  <si>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</si>
  <si>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</si>
  <si>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</si>
  <si>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</si>
  <si>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</si>
  <si>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</si>
  <si>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</si>
  <si>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</si>
  <si>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</si>
  <si>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</si>
  <si>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</si>
  <si>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</si>
  <si>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</si>
  <si>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</si>
  <si>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</si>
  <si>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</si>
  <si>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</si>
  <si>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</si>
  <si>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</si>
  <si>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</si>
  <si>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</si>
  <si>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</si>
  <si>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</si>
  <si>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</si>
  <si>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</si>
  <si>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</si>
  <si>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</si>
  <si>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</si>
  <si>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</si>
  <si>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</si>
  <si>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</si>
  <si>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</si>
  <si>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</si>
  <si>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</si>
  <si>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</si>
  <si>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</si>
  <si>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</si>
  <si>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</si>
  <si>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</si>
  <si>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</si>
  <si>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</si>
  <si>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</si>
  <si>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</si>
  <si>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</si>
  <si>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</si>
  <si>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</si>
  <si>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</si>
  <si>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</si>
  <si>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</si>
  <si>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</si>
  <si>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</si>
  <si>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</si>
  <si>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</si>
  <si>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</si>
  <si>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</si>
  <si>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</si>
  <si>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</si>
  <si>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</si>
  <si>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</si>
  <si>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</si>
  <si>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</si>
  <si>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</si>
  <si>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</si>
  <si>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</si>
  <si>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</si>
  <si>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</si>
  <si>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</si>
  <si>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</si>
  <si>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</si>
  <si>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</si>
  <si>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</si>
  <si>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</si>
  <si>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</si>
  <si>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</si>
  <si>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</si>
  <si>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</si>
  <si>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</si>
  <si>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</si>
  <si>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</si>
  <si>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</si>
  <si>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</si>
  <si>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</si>
  <si>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</si>
  <si>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</si>
  <si>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</si>
  <si>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</si>
  <si>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</si>
  <si>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</si>
  <si>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</si>
  <si>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</si>
  <si>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</si>
  <si>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</si>
  <si>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</si>
  <si>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</si>
  <si>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</si>
  <si>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</si>
  <si>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</si>
  <si>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</si>
  <si>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</si>
  <si>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</si>
  <si>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</si>
  <si>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</si>
  <si>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</si>
  <si>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</si>
  <si>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</si>
  <si>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</si>
  <si>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</si>
  <si>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</si>
  <si>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</si>
  <si>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</si>
  <si>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</si>
  <si>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</si>
  <si>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</si>
  <si>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</si>
  <si>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</si>
  <si>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</si>
  <si>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</si>
  <si>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</si>
  <si>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</si>
  <si>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</si>
  <si>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</si>
  <si>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</si>
  <si>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</si>
  <si>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</si>
  <si>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</si>
  <si>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</si>
  <si>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</si>
  <si>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</si>
  <si>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</si>
  <si>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</si>
  <si>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</si>
  <si>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</si>
  <si>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</si>
  <si>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</si>
  <si>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</si>
  <si>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</si>
  <si>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</si>
  <si>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</si>
  <si>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</si>
  <si>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</si>
  <si>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</si>
  <si>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</si>
  <si>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</si>
  <si>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</si>
  <si>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</si>
  <si>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</si>
  <si>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</si>
  <si>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</si>
  <si>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</si>
  <si>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</si>
  <si>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</si>
  <si>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</si>
  <si>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</si>
  <si>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</si>
  <si>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</si>
  <si>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</si>
  <si>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</si>
  <si>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</si>
  <si>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</si>
  <si>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</si>
  <si>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</si>
  <si>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</si>
  <si>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</si>
  <si>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</si>
  <si>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</si>
  <si>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</si>
  <si>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</si>
  <si>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</si>
  <si>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</si>
  <si>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</si>
  <si>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</si>
  <si>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</si>
  <si>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</si>
  <si>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</si>
  <si>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</si>
  <si>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</si>
  <si>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</si>
  <si>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</si>
  <si>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</si>
  <si>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</si>
  <si>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</si>
  <si>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</si>
  <si>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</si>
  <si>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</si>
  <si>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</si>
  <si>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</si>
  <si>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</si>
  <si>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</si>
  <si>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</si>
  <si>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</si>
  <si>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</si>
  <si>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</si>
  <si>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</si>
  <si>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</si>
  <si>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</si>
  <si>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</si>
  <si>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</si>
  <si>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</si>
  <si>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</si>
  <si>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</si>
  <si>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</si>
  <si>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</si>
  <si>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</si>
  <si>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</si>
  <si>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</si>
  <si>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</si>
  <si>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</si>
  <si>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</si>
  <si>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</si>
  <si>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</si>
  <si>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</si>
  <si>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</si>
  <si>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</si>
  <si>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</si>
  <si>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</si>
  <si>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</si>
  <si>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</si>
  <si>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</si>
  <si>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</si>
  <si>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</si>
  <si>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</si>
  <si>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</si>
  <si>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</si>
  <si>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</si>
  <si>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</si>
  <si>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</si>
  <si>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</si>
  <si>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</si>
  <si>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</si>
  <si>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</si>
  <si>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</si>
  <si>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</si>
  <si>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</si>
  <si>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</si>
  <si>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</si>
  <si>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</si>
  <si>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</si>
  <si>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</si>
  <si>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</si>
  <si>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</si>
  <si>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</si>
  <si>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</si>
  <si>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</si>
  <si>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</si>
  <si>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</si>
  <si>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</si>
  <si>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</si>
  <si>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</si>
  <si>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</si>
  <si>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</si>
  <si>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</si>
  <si>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</si>
  <si>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</si>
  <si>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</si>
  <si>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</si>
  <si>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</si>
  <si>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</si>
  <si>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</si>
  <si>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</si>
  <si>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</si>
  <si>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</si>
  <si>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</si>
  <si>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</si>
  <si>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</si>
  <si>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</si>
  <si>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</si>
  <si>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</si>
  <si>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</si>
  <si>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</si>
  <si>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</si>
  <si>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</si>
  <si>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</si>
  <si>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</si>
  <si>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</si>
  <si>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</si>
  <si>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</si>
  <si>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</si>
  <si>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</si>
  <si>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</si>
  <si>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</si>
  <si>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</si>
  <si>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</si>
  <si>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</si>
  <si>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</si>
  <si>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</si>
  <si>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</si>
  <si>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</si>
  <si>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</si>
  <si>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</si>
  <si>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</si>
  <si>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</si>
  <si>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</si>
  <si>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</si>
  <si>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</si>
  <si>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</si>
  <si>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</si>
  <si>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</si>
  <si>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</si>
  <si>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</si>
  <si>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</si>
  <si>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</si>
  <si>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</si>
  <si>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</si>
  <si>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</si>
  <si>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</si>
  <si>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</si>
  <si>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</si>
  <si>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</si>
  <si>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</si>
  <si>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</si>
  <si>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</si>
  <si>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</si>
  <si>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</si>
  <si>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</si>
  <si>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</si>
  <si>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</si>
  <si>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</si>
  <si>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</si>
  <si>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</si>
  <si>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</si>
  <si>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</si>
  <si>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</si>
  <si>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</si>
  <si>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</si>
  <si>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</si>
  <si>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</si>
  <si>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</si>
  <si>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</si>
  <si>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</si>
  <si>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</si>
  <si>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</si>
  <si>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</si>
  <si>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</si>
  <si>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</si>
  <si>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</si>
  <si>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</si>
  <si>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</si>
  <si>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</si>
  <si>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</si>
  <si>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</si>
  <si>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</si>
  <si>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</si>
  <si>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</si>
  <si>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</si>
  <si>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</si>
  <si>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</si>
  <si>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</si>
  <si>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</si>
  <si>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</si>
  <si>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</si>
  <si>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</si>
  <si>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</si>
  <si>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</si>
  <si>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</si>
  <si>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</si>
  <si>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</si>
  <si>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</si>
  <si>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</si>
  <si>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</si>
  <si>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</si>
  <si>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</si>
  <si>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</si>
  <si>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</si>
  <si>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</si>
  <si>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</si>
  <si>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</si>
  <si>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</si>
  <si>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</si>
  <si>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</si>
  <si>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</si>
  <si>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</si>
  <si>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</si>
  <si>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</si>
  <si>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</si>
  <si>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</si>
  <si>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</si>
  <si>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</si>
  <si>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</si>
  <si>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</si>
  <si>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</si>
  <si>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</si>
  <si>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</si>
  <si>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</si>
  <si>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</si>
  <si>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</si>
  <si>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</si>
  <si>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</si>
  <si>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</si>
  <si>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</si>
  <si>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</si>
  <si>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</si>
  <si>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</si>
  <si>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</si>
  <si>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</si>
  <si>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</si>
  <si>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</si>
  <si>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</si>
  <si>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</si>
  <si>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</si>
  <si>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</si>
  <si>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</si>
  <si>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</si>
  <si>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</si>
  <si>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</si>
  <si>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</si>
  <si>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</si>
  <si>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</si>
  <si>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</si>
  <si>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</si>
  <si>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</si>
  <si>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</si>
  <si>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</si>
  <si>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</si>
  <si>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</si>
  <si>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</si>
  <si>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</si>
  <si>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</si>
  <si>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</si>
  <si>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</si>
  <si>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</si>
  <si>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</si>
  <si>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</si>
  <si>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</si>
  <si>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</si>
  <si>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</si>
  <si>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</si>
  <si>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</si>
  <si>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</si>
  <si>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</si>
  <si>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</si>
  <si>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</si>
  <si>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</si>
  <si>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</si>
  <si>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</si>
  <si>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</si>
  <si>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</si>
  <si>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</si>
  <si>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</si>
  <si>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</si>
  <si>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</si>
  <si>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</si>
  <si>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</si>
  <si>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</si>
  <si>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</si>
  <si>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</si>
  <si>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</si>
  <si>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</si>
  <si>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</si>
  <si>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</si>
  <si>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</si>
  <si>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</si>
  <si>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</si>
  <si>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</si>
  <si>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</si>
  <si>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</si>
  <si>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</si>
  <si>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</si>
  <si>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</si>
  <si>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</si>
  <si>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</si>
  <si>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</si>
  <si>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</si>
  <si>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</si>
  <si>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</si>
  <si>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</si>
  <si>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</si>
  <si>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</si>
  <si>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</si>
  <si>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</si>
  <si>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</si>
  <si>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</si>
  <si>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</si>
  <si>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</si>
  <si>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</si>
  <si>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</si>
  <si>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</si>
  <si>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</si>
  <si>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</si>
  <si>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</si>
  <si>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</si>
  <si>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</si>
  <si>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</si>
  <si>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</si>
  <si>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</si>
  <si>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</si>
  <si>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</si>
  <si>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</si>
  <si>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</si>
  <si>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</si>
  <si>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</si>
  <si>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</si>
  <si>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</si>
  <si>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</si>
  <si>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</si>
  <si>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</si>
  <si>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</si>
  <si>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</si>
  <si>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</si>
  <si>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</si>
  <si>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</si>
  <si>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</si>
  <si>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</si>
  <si>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</si>
  <si>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</si>
  <si>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</si>
  <si>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</si>
  <si>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</si>
  <si>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</si>
  <si>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</si>
  <si>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</si>
  <si>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</si>
  <si>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</si>
  <si>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</si>
  <si>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</si>
  <si>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</si>
  <si>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</si>
  <si>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</si>
  <si>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</si>
  <si>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</si>
  <si>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</si>
  <si>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</si>
  <si>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</si>
  <si>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</si>
  <si>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</si>
  <si>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</si>
  <si>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</si>
  <si>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</si>
  <si>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</si>
  <si>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</si>
  <si>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</si>
  <si>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</si>
  <si>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</si>
  <si>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</si>
  <si>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</si>
  <si>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</si>
  <si>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</si>
  <si>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</si>
  <si>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</si>
  <si>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</si>
  <si>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</si>
  <si>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</si>
  <si>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</si>
  <si>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</si>
  <si>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</si>
  <si>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</si>
  <si>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</si>
  <si>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</si>
  <si>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</si>
  <si>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</si>
  <si>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</si>
  <si>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</si>
  <si>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</si>
  <si>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</si>
  <si>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</si>
  <si>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</si>
  <si>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</si>
  <si>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</si>
  <si>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</si>
  <si>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</si>
  <si>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</si>
  <si>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</si>
  <si>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</si>
  <si>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</si>
  <si>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</si>
  <si>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</si>
  <si>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</si>
  <si>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</si>
  <si>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</si>
  <si>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</si>
  <si>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</si>
  <si>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</si>
  <si>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</si>
  <si>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</si>
  <si>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</si>
  <si>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</si>
  <si>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</si>
  <si>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</si>
  <si>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</si>
  <si>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</si>
  <si>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</si>
  <si>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</si>
  <si>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</si>
  <si>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</si>
  <si>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</si>
  <si>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</si>
  <si>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</si>
  <si>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</si>
  <si>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</si>
  <si>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</si>
  <si>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</si>
  <si>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</si>
  <si>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</si>
  <si>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</si>
  <si>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</si>
  <si>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</si>
  <si>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</si>
  <si>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</si>
  <si>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</si>
  <si>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</si>
  <si>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</si>
  <si>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</si>
  <si>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</si>
  <si>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</si>
  <si>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</si>
  <si>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</si>
  <si>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</si>
  <si>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</si>
  <si>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</si>
  <si>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</si>
  <si>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</si>
  <si>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</si>
  <si>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</si>
  <si>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</si>
  <si>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</si>
  <si>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</si>
  <si>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</si>
  <si>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</si>
  <si>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</si>
  <si>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</si>
  <si>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</si>
  <si>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</si>
  <si>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</si>
  <si>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</si>
  <si>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</si>
  <si>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</si>
  <si>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</si>
  <si>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</si>
  <si>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</si>
  <si>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</si>
  <si>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</si>
  <si>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</si>
  <si>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</si>
  <si>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</si>
  <si>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</si>
  <si>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</si>
  <si>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</si>
  <si>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</si>
  <si>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</si>
  <si>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</si>
  <si>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</si>
  <si>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</si>
  <si>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</si>
  <si>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</si>
  <si>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</si>
  <si>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</si>
  <si>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</si>
  <si>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</si>
  <si>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</si>
  <si>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</si>
  <si>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</si>
  <si>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</si>
  <si>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</si>
  <si>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</si>
  <si>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</si>
  <si>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</si>
  <si>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</si>
  <si>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</si>
  <si>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</si>
  <si>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</si>
  <si>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</si>
  <si>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</si>
  <si>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</si>
  <si>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</si>
  <si>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</si>
  <si>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</si>
  <si>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</si>
  <si>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</si>
  <si>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</si>
  <si>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</si>
  <si>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</si>
  <si>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</si>
  <si>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</si>
  <si>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</si>
  <si>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</si>
  <si>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</si>
  <si>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</si>
  <si>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</si>
  <si>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</si>
  <si>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</si>
  <si>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</si>
  <si>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</si>
  <si>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</si>
  <si>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</si>
  <si>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</si>
  <si>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</si>
  <si>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</si>
  <si>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</si>
  <si>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</si>
  <si>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</si>
  <si>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</si>
  <si>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</si>
  <si>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</si>
  <si>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</si>
  <si>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</si>
  <si>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</si>
  <si>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</si>
  <si>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</si>
  <si>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</si>
  <si>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</si>
  <si>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</si>
  <si>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</si>
  <si>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</si>
  <si>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</si>
  <si>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</si>
  <si>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</si>
  <si>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</si>
  <si>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</si>
  <si>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</si>
  <si>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</si>
  <si>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</si>
  <si>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</si>
  <si>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</si>
  <si>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</si>
  <si>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</si>
  <si>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</si>
  <si>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</si>
  <si>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</si>
  <si>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</si>
  <si>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</si>
  <si>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</si>
  <si>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</si>
  <si>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</si>
  <si>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</si>
  <si>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</si>
  <si>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</si>
  <si>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</si>
  <si>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</si>
  <si>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</si>
  <si>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</si>
  <si>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</si>
  <si>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</si>
  <si>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</si>
  <si>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</si>
  <si>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</si>
  <si>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</si>
  <si>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</si>
  <si>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</si>
  <si>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</si>
  <si>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</si>
  <si>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</si>
  <si>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</si>
  <si>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</si>
  <si>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</si>
  <si>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</si>
  <si>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</si>
  <si>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</si>
  <si>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</si>
  <si>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</si>
  <si>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</si>
  <si>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</si>
  <si>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</si>
  <si>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</si>
  <si>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</si>
  <si>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</si>
  <si>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</si>
  <si>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</si>
  <si>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</si>
  <si>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</si>
  <si>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</si>
  <si>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</si>
  <si>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</si>
  <si>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</si>
  <si>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</si>
  <si>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</si>
  <si>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</si>
  <si>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</si>
  <si>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</si>
  <si>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</si>
  <si>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</si>
  <si>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</si>
  <si>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</si>
  <si>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</si>
  <si>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</si>
  <si>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</si>
  <si>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</si>
  <si>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</si>
  <si>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</si>
  <si>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</si>
  <si>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</si>
  <si>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</si>
  <si>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</si>
  <si>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</si>
  <si>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</si>
  <si>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</si>
  <si>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</si>
  <si>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</si>
  <si>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</si>
  <si>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</si>
  <si>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</si>
  <si>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</si>
  <si>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</si>
  <si>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</si>
  <si>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</si>
  <si>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</si>
  <si>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</si>
  <si>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</si>
  <si>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</si>
  <si>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</si>
  <si>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</si>
  <si>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</si>
  <si>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</si>
  <si>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</si>
  <si>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</si>
  <si>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</si>
  <si>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</si>
  <si>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</si>
  <si>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</si>
  <si>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</si>
  <si>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</si>
  <si>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</si>
  <si>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</si>
  <si>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</si>
  <si>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</si>
  <si>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</si>
  <si>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</si>
  <si>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</si>
  <si>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</si>
  <si>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</si>
  <si>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</si>
  <si>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</si>
  <si>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</si>
  <si>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</si>
  <si>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</si>
  <si>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</si>
  <si>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</si>
  <si>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</si>
  <si>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</si>
  <si>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</si>
  <si>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</si>
  <si>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</si>
  <si>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</si>
  <si>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</si>
  <si>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</si>
  <si>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</si>
  <si>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</si>
  <si>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</si>
  <si>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</si>
  <si>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</si>
  <si>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</si>
  <si>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</si>
  <si>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</si>
  <si>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</si>
  <si>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</si>
  <si>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</si>
  <si>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</si>
  <si>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</si>
  <si>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</si>
  <si>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</si>
  <si>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</si>
  <si>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</si>
  <si>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</si>
  <si>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</si>
  <si>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</si>
  <si>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</si>
  <si>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</si>
  <si>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</si>
  <si>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</si>
  <si>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</si>
  <si>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</si>
  <si>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</si>
  <si>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</si>
  <si>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</si>
  <si>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</si>
  <si>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</si>
  <si>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</si>
  <si>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</si>
  <si>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</si>
  <si>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</si>
  <si>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</si>
  <si>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</si>
  <si>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</si>
  <si>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</si>
  <si>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</si>
  <si>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</si>
  <si>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</si>
  <si>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</si>
  <si>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</si>
  <si>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</si>
  <si>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</si>
  <si>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</si>
  <si>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</si>
  <si>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</si>
  <si>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</si>
  <si>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</si>
  <si>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</si>
  <si>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</si>
  <si>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</si>
  <si>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</si>
  <si>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</si>
  <si>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</si>
  <si>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</si>
  <si>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</si>
  <si>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</si>
  <si>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</si>
  <si>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</si>
  <si>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</si>
  <si>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</si>
  <si>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</si>
  <si>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</si>
  <si>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</si>
  <si>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</si>
  <si>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</si>
  <si>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</si>
  <si>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</si>
  <si>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</si>
  <si>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</si>
  <si>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</si>
  <si>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</si>
  <si>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</si>
  <si>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</si>
  <si>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</si>
  <si>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</si>
  <si>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</si>
  <si>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</si>
  <si>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</si>
  <si>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</si>
  <si>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</si>
  <si>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</si>
  <si>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</si>
  <si>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</si>
  <si>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</si>
  <si>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</si>
  <si>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</si>
  <si>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</si>
  <si>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</si>
  <si>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</si>
  <si>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</si>
  <si>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</si>
  <si>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</si>
  <si>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</si>
  <si>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</si>
  <si>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</si>
  <si>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</si>
  <si>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</si>
  <si>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</si>
  <si>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</si>
  <si>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</si>
  <si>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</si>
  <si>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</si>
  <si>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</si>
  <si>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</si>
  <si>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</si>
  <si>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</si>
  <si>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</si>
  <si>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</si>
  <si>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</si>
  <si>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</si>
  <si>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</si>
  <si>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</si>
  <si>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</si>
  <si>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</si>
  <si>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</si>
  <si>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</si>
  <si>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</si>
  <si>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</si>
  <si>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</si>
  <si>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</si>
  <si>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</si>
  <si>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</si>
  <si>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</si>
  <si>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</si>
  <si>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</si>
  <si>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</si>
  <si>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</si>
  <si>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</si>
  <si>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</si>
  <si>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</si>
  <si>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</si>
  <si>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</si>
  <si>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</si>
  <si>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</si>
  <si>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</si>
  <si>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</si>
  <si>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</si>
  <si>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</si>
  <si>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</si>
  <si>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</si>
  <si>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</si>
  <si>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</si>
  <si>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</si>
  <si>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</si>
  <si>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</si>
  <si>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</si>
  <si>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</si>
  <si>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</si>
  <si>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</si>
  <si>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</si>
  <si>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</si>
  <si>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</si>
  <si>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</si>
  <si>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</si>
  <si>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</si>
  <si>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</si>
  <si>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</si>
  <si>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</si>
  <si>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</si>
  <si>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</si>
  <si>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</si>
  <si>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</si>
  <si>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</si>
  <si>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</si>
  <si>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</si>
  <si>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</si>
  <si>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</si>
  <si>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</si>
  <si>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</si>
  <si>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</si>
  <si>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</si>
  <si>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</si>
  <si>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</si>
  <si>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</si>
  <si>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</si>
  <si>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</si>
  <si>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</si>
  <si>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</si>
  <si>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</si>
  <si>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</si>
  <si>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</si>
  <si>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</si>
  <si>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</si>
  <si>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</si>
  <si>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</si>
  <si>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</si>
  <si>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</si>
  <si>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</si>
  <si>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</si>
  <si>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</si>
  <si>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</si>
  <si>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</si>
  <si>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</si>
  <si>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</si>
  <si>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</si>
  <si>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</si>
  <si>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</si>
  <si>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</si>
  <si>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</si>
  <si>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</si>
  <si>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</si>
  <si>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</si>
  <si>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</si>
  <si>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</si>
  <si>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</si>
  <si>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</si>
  <si>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</si>
  <si>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</si>
  <si>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</si>
  <si>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</si>
  <si>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</si>
  <si>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</si>
  <si>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</si>
  <si>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</si>
  <si>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</si>
  <si>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</si>
  <si>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</si>
  <si>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</si>
  <si>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</si>
  <si>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</si>
  <si>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</si>
  <si>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</si>
  <si>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</si>
  <si>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</si>
  <si>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</si>
  <si>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</si>
  <si>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</si>
  <si>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</si>
  <si>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</si>
  <si>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</si>
  <si>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</si>
  <si>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</si>
  <si>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</si>
  <si>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</si>
  <si>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</si>
  <si>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</si>
  <si>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</si>
  <si>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</si>
  <si>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</si>
  <si>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</si>
  <si>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</si>
  <si>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</si>
  <si>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</si>
  <si>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</si>
  <si>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</si>
  <si>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</si>
  <si>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</si>
  <si>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</si>
  <si>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</si>
  <si>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</si>
  <si>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</si>
  <si>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</si>
  <si>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</si>
  <si>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</si>
  <si>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</si>
  <si>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</si>
  <si>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</si>
  <si>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</si>
  <si>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</si>
  <si>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</si>
  <si>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</si>
  <si>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</si>
  <si>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</si>
  <si>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</si>
  <si>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</si>
  <si>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</si>
  <si>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</si>
  <si>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</si>
  <si>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</si>
  <si>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</si>
  <si>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</si>
  <si>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</si>
  <si>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</si>
  <si>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</si>
  <si>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</si>
  <si>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</si>
  <si>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</si>
  <si>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</si>
  <si>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</si>
  <si>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</si>
  <si>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</si>
  <si>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</si>
  <si>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</si>
  <si>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</si>
  <si>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</si>
  <si>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</si>
  <si>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</si>
  <si>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</si>
  <si>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</si>
  <si>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</si>
  <si>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</si>
  <si>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</si>
  <si>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</si>
  <si>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</si>
  <si>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</si>
  <si>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</si>
  <si>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</si>
  <si>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</si>
  <si>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</si>
  <si>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</si>
  <si>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</si>
  <si>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</si>
  <si>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</si>
  <si>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</si>
  <si>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</si>
  <si>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</si>
  <si>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</si>
  <si>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</si>
  <si>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</si>
  <si>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</si>
  <si>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</si>
  <si>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</si>
  <si>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</si>
  <si>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</si>
  <si>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</si>
  <si>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</si>
  <si>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</si>
  <si>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</si>
  <si>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</si>
  <si>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</si>
  <si>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</si>
  <si>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</si>
  <si>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</si>
  <si>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</si>
  <si>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</si>
  <si>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</si>
  <si>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</si>
  <si>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</si>
  <si>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</si>
  <si>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</si>
  <si>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</si>
  <si>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</si>
  <si>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</si>
  <si>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</si>
  <si>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</si>
  <si>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</si>
  <si>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</si>
  <si>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</si>
  <si>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</si>
  <si>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</si>
  <si>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</si>
  <si>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</si>
  <si>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</si>
  <si>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</si>
  <si>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</si>
  <si>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</si>
  <si>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</si>
  <si>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</si>
  <si>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</si>
  <si>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</si>
  <si>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</si>
  <si>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</si>
  <si>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</si>
  <si>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</si>
  <si>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</si>
  <si>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</si>
  <si>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</si>
  <si>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</si>
  <si>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</si>
  <si>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</si>
  <si>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</si>
  <si>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</si>
  <si>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</si>
  <si>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</si>
  <si>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</si>
  <si>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</si>
  <si>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</si>
  <si>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</si>
  <si>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</si>
  <si>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</si>
  <si>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</si>
  <si>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</si>
  <si>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</si>
  <si>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</si>
  <si>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</si>
  <si>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</si>
  <si>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</si>
  <si>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</si>
  <si>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</si>
  <si>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</si>
  <si>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</si>
  <si>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</si>
  <si>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</si>
  <si>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</si>
  <si>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</si>
  <si>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</si>
  <si>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</si>
  <si>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</si>
  <si>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</si>
  <si>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</si>
  <si>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</si>
  <si>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</si>
  <si>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</si>
  <si>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</si>
  <si>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</si>
  <si>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</si>
  <si>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</si>
  <si>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</si>
  <si>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</si>
  <si>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</si>
  <si>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</si>
  <si>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</si>
  <si>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</si>
  <si>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</si>
  <si>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</si>
  <si>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</si>
  <si>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</si>
  <si>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</si>
  <si>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</si>
  <si>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</si>
  <si>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</si>
  <si>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</si>
  <si>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</si>
  <si>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</si>
  <si>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</si>
  <si>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</si>
  <si>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</si>
  <si>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</si>
  <si>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</si>
  <si>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</si>
  <si>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</si>
  <si>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</si>
  <si>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</si>
  <si>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</si>
  <si>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</si>
  <si>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</si>
  <si>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</si>
  <si>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</si>
  <si>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</si>
  <si>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</si>
  <si>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</si>
  <si>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</si>
  <si>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</si>
  <si>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</si>
  <si>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</si>
  <si>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</si>
  <si>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</si>
  <si>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</si>
  <si>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</si>
  <si>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</si>
  <si>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</si>
  <si>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</si>
  <si>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</si>
  <si>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</si>
  <si>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</si>
  <si>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</si>
  <si>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</si>
  <si>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</si>
  <si>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</si>
  <si>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</si>
  <si>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</si>
  <si>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</si>
  <si>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</si>
  <si>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</si>
  <si>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</si>
  <si>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</si>
  <si>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</si>
  <si>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</si>
  <si>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</si>
  <si>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</si>
  <si>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</si>
  <si>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</si>
  <si>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</si>
  <si>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</si>
  <si>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</si>
  <si>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</si>
  <si>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</si>
  <si>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</si>
  <si>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</si>
  <si>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</si>
  <si>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</si>
  <si>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</si>
  <si>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</si>
  <si>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</si>
  <si>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</si>
  <si>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</si>
  <si>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</si>
  <si>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</si>
  <si>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</si>
  <si>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</si>
  <si>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</si>
  <si>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</si>
  <si>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</si>
  <si>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</si>
  <si>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</si>
  <si>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</si>
  <si>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</si>
  <si>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</si>
  <si>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</si>
  <si>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</si>
  <si>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</si>
  <si>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</si>
  <si>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</si>
  <si>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</si>
  <si>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</si>
  <si>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</si>
  <si>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</si>
  <si>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</si>
  <si>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</si>
  <si>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</si>
  <si>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</si>
  <si>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</si>
  <si>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</si>
  <si>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</si>
  <si>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</si>
  <si>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</si>
  <si>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</si>
  <si>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</si>
  <si>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</si>
  <si>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</si>
  <si>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</si>
  <si>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</si>
  <si>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</si>
  <si>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</si>
  <si>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</si>
  <si>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</si>
  <si>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</si>
  <si>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</si>
  <si>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</si>
  <si>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</si>
  <si>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</si>
  <si>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</si>
  <si>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</si>
  <si>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</si>
  <si>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</si>
  <si>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</si>
  <si>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</si>
  <si>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</si>
  <si>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</si>
  <si>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</si>
  <si>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</si>
  <si>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</si>
  <si>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</si>
  <si>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</si>
  <si>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</si>
  <si>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</si>
  <si>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</si>
  <si>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</si>
  <si>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</si>
  <si>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</si>
  <si>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</si>
  <si>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</si>
  <si>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</si>
  <si>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</si>
  <si>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</si>
  <si>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</si>
  <si>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</si>
  <si>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</si>
  <si>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</si>
  <si>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</si>
  <si>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</si>
  <si>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</si>
  <si>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</si>
  <si>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</si>
  <si>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</si>
  <si>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</si>
  <si>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</si>
  <si>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</si>
  <si>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</si>
  <si>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</si>
  <si>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</si>
  <si>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</si>
  <si>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</si>
  <si>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</si>
  <si>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</si>
  <si>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</si>
  <si>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</si>
  <si>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</si>
  <si>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</si>
  <si>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</si>
  <si>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</si>
  <si>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</si>
  <si>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</si>
  <si>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</si>
  <si>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</si>
  <si>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</si>
  <si>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</si>
  <si>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</si>
  <si>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</si>
  <si>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</si>
  <si>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</si>
  <si>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</si>
  <si>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</si>
  <si>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</si>
  <si>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</si>
  <si>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</si>
  <si>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</si>
  <si>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</si>
  <si>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</si>
  <si>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</si>
  <si>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</si>
  <si>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</si>
  <si>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</si>
  <si>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</si>
  <si>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</si>
  <si>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</si>
  <si>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</si>
  <si>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</si>
  <si>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</si>
  <si>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</si>
  <si>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</si>
  <si>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</si>
  <si>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</si>
  <si>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</si>
  <si>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</si>
  <si>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</si>
  <si>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</si>
  <si>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</si>
  <si>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</si>
  <si>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</si>
  <si>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</si>
  <si>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</si>
  <si>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</si>
  <si>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</si>
  <si>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</si>
  <si>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</si>
  <si>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</si>
  <si>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</si>
  <si>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</si>
  <si>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</si>
  <si>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</si>
  <si>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</si>
  <si>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</si>
  <si>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</si>
  <si>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</si>
  <si>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</si>
  <si>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</si>
  <si>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</si>
  <si>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</si>
  <si>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</si>
  <si>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</si>
  <si>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</si>
  <si>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</si>
  <si>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</si>
  <si>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</si>
  <si>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</si>
  <si>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</si>
  <si>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</si>
  <si>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</si>
  <si>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</si>
  <si>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</si>
  <si>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</si>
  <si>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</si>
  <si>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</si>
  <si>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</si>
  <si>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</si>
  <si>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</si>
  <si>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</si>
  <si>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</si>
  <si>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</si>
  <si>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</si>
  <si>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</si>
  <si>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</si>
  <si>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</si>
  <si>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</si>
  <si>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</si>
  <si>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</si>
  <si>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</si>
  <si>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</si>
  <si>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</si>
  <si>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</si>
  <si>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</si>
  <si>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</si>
  <si>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</si>
  <si>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</si>
  <si>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</si>
  <si>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</si>
  <si>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</si>
  <si>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</si>
  <si>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</si>
  <si>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</si>
  <si>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</si>
  <si>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</si>
  <si>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</si>
  <si>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</si>
  <si>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</si>
  <si>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</si>
  <si>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</si>
  <si>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</si>
  <si>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</si>
  <si>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</si>
  <si>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</si>
  <si>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</si>
  <si>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</si>
  <si>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</si>
  <si>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</si>
  <si>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</si>
  <si>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</si>
  <si>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</si>
  <si>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</si>
  <si>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</si>
  <si>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</si>
  <si>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</si>
  <si>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</si>
  <si>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</si>
  <si>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</si>
  <si>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</si>
  <si>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</si>
  <si>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</si>
  <si>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</si>
  <si>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</si>
  <si>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</si>
  <si>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</si>
  <si>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</si>
  <si>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</si>
  <si>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</si>
  <si>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</si>
  <si>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</si>
  <si>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</si>
  <si>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</si>
  <si>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</si>
  <si>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</si>
  <si>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</si>
  <si>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</si>
  <si>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</si>
  <si>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</si>
  <si>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</si>
  <si>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</si>
  <si>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</si>
  <si>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</si>
  <si>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</si>
  <si>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</si>
  <si>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</si>
  <si>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</si>
  <si>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</si>
  <si>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</si>
  <si>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</si>
  <si>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</si>
  <si>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</si>
  <si>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</si>
  <si>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</si>
  <si>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</si>
  <si>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</si>
  <si>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</si>
  <si>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</si>
  <si>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</si>
  <si>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</si>
  <si>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</si>
  <si>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</si>
  <si>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</si>
  <si>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</si>
  <si>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</si>
  <si>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</si>
  <si>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</si>
  <si>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</si>
  <si>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</si>
  <si>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</si>
  <si>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</si>
  <si>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</si>
  <si>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</si>
  <si>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</si>
  <si>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</si>
  <si>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</si>
  <si>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</si>
  <si>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</si>
  <si>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</si>
  <si>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</si>
  <si>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</si>
  <si>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</si>
  <si>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</si>
  <si>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</si>
  <si>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</si>
  <si>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</si>
  <si>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</si>
  <si>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</si>
  <si>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</si>
  <si>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</si>
  <si>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</si>
  <si>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</si>
  <si>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</si>
  <si>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</si>
  <si>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</si>
  <si>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</si>
  <si>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</si>
  <si>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</si>
  <si>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</si>
  <si>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</si>
  <si>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</si>
  <si>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</si>
  <si>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</si>
  <si>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</si>
  <si>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</si>
  <si>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</si>
  <si>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</si>
  <si>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</si>
  <si>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</si>
  <si>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</si>
  <si>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</si>
  <si>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</si>
  <si>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</si>
  <si>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</si>
  <si>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</si>
  <si>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</si>
  <si>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</si>
  <si>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</si>
  <si>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</si>
  <si>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</si>
  <si>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</si>
  <si>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</si>
  <si>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</si>
  <si>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</si>
  <si>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</si>
  <si>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</si>
  <si>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</si>
  <si>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</si>
  <si>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</si>
  <si>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</si>
  <si>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</si>
  <si>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</si>
  <si>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</si>
  <si>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</si>
  <si>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</si>
  <si>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</si>
  <si>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</si>
  <si>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</si>
  <si>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</si>
  <si>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</si>
  <si>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</si>
  <si>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</si>
  <si>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</si>
  <si>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</si>
  <si>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</si>
  <si>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</si>
  <si>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</si>
  <si>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</si>
  <si>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</si>
  <si>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</si>
  <si>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</si>
  <si>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</si>
  <si>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</si>
  <si>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</si>
  <si>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</si>
  <si>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</si>
  <si>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</si>
  <si>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</si>
  <si>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</si>
  <si>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</si>
  <si>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</si>
  <si>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</si>
  <si>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</si>
  <si>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</si>
  <si>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</si>
  <si>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</si>
  <si>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</si>
  <si>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</si>
  <si>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</si>
  <si>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</si>
  <si>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</si>
  <si>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</si>
  <si>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</si>
  <si>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</si>
  <si>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</si>
  <si>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</si>
  <si>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</si>
  <si>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</si>
  <si>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</si>
  <si>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</si>
  <si>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</si>
  <si>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</si>
  <si>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</si>
  <si>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</si>
  <si>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</si>
  <si>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</si>
  <si>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</si>
  <si>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</si>
  <si>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</si>
  <si>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</si>
  <si>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</si>
  <si>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</si>
  <si>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</si>
  <si>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</si>
  <si>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</si>
  <si>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</si>
  <si>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</si>
  <si>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</si>
  <si>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</si>
  <si>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</si>
  <si>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</si>
  <si>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</si>
  <si>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</si>
  <si>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</si>
  <si>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</si>
  <si>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</si>
  <si>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</si>
  <si>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</si>
  <si>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</si>
  <si>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</si>
  <si>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</si>
  <si>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</si>
  <si>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</si>
  <si>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</si>
  <si>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</si>
  <si>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</si>
  <si>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</si>
  <si>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</si>
  <si>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</si>
  <si>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</si>
  <si>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</si>
  <si>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</si>
  <si>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</si>
  <si>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</si>
  <si>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</si>
  <si>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</si>
  <si>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</si>
  <si>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</si>
  <si>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</si>
  <si>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</si>
  <si>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</si>
  <si>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</si>
  <si>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</si>
  <si>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</si>
  <si>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</si>
  <si>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</si>
  <si>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</si>
  <si>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</si>
  <si>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</si>
  <si>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</si>
  <si>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</si>
  <si>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</si>
  <si>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</si>
  <si>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</si>
  <si>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</si>
  <si>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</si>
  <si>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</si>
  <si>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</si>
  <si>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</si>
  <si>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</si>
  <si>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</si>
  <si>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</si>
  <si>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</si>
  <si>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</si>
  <si>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</si>
  <si>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</si>
  <si>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</si>
  <si>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</si>
  <si>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</si>
  <si>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</si>
  <si>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</si>
  <si>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</si>
  <si>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</si>
  <si>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</si>
  <si>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</si>
  <si>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</si>
  <si>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</si>
  <si>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</si>
  <si>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</si>
  <si>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</si>
  <si>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</si>
  <si>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</si>
  <si>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</si>
  <si>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</si>
  <si>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</si>
  <si>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</si>
  <si>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</si>
  <si>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</si>
  <si>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</si>
  <si>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</si>
  <si>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</si>
  <si>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</si>
  <si>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</si>
  <si>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</si>
  <si>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</si>
  <si>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</si>
  <si>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</si>
  <si>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</si>
  <si>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</si>
  <si>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</si>
  <si>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</si>
  <si>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</si>
  <si>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</si>
  <si>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</si>
  <si>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</si>
  <si>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</si>
  <si>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</si>
  <si>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</si>
  <si>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</si>
  <si>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</si>
  <si>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</si>
  <si>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</si>
  <si>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</si>
  <si>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</si>
  <si>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</si>
  <si>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</si>
  <si>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</si>
  <si>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</si>
  <si>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</si>
  <si>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</si>
  <si>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</si>
  <si>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</si>
  <si>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</si>
  <si>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</si>
  <si>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</si>
  <si>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</si>
  <si>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</si>
  <si>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</si>
  <si>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</si>
  <si>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</si>
  <si>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</si>
  <si>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</si>
  <si>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</si>
  <si>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</si>
  <si>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</si>
  <si>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</si>
  <si>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</si>
  <si>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</si>
  <si>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</si>
  <si>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</si>
  <si>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</si>
  <si>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</si>
  <si>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</si>
  <si>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</si>
  <si>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</si>
  <si>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</si>
  <si>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</si>
  <si>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</si>
  <si>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</si>
  <si>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</si>
  <si>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</si>
  <si>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</si>
  <si>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</si>
  <si>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</si>
  <si>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</si>
  <si>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</si>
  <si>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</si>
  <si>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</si>
  <si>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</si>
  <si>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</si>
  <si>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</si>
  <si>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</si>
  <si>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</si>
  <si>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</si>
  <si>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</si>
  <si>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</si>
  <si>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</si>
  <si>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</si>
  <si>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</si>
  <si>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</si>
  <si>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</si>
  <si>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</si>
  <si>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</si>
  <si>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</si>
  <si>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</si>
  <si>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</si>
  <si>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</si>
  <si>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</si>
  <si>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</si>
  <si>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</si>
  <si>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</si>
  <si>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</si>
  <si>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</si>
  <si>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</si>
  <si>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</si>
  <si>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</si>
  <si>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</si>
  <si>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</si>
  <si>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</si>
  <si>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</si>
  <si>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</si>
  <si>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</si>
  <si>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</si>
  <si>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</si>
  <si>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</si>
  <si>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</si>
  <si>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</si>
  <si>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</si>
  <si>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</si>
  <si>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</si>
  <si>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</si>
  <si>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</si>
  <si>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</si>
  <si>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</si>
  <si>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</si>
  <si>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</si>
  <si>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</si>
  <si>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</si>
  <si>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</si>
  <si>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</si>
  <si>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</si>
  <si>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</si>
  <si>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</si>
  <si>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</si>
  <si>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</si>
  <si>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</si>
  <si>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</si>
  <si>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</si>
  <si>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</si>
  <si>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</si>
  <si>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</si>
  <si>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</si>
  <si>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</si>
  <si>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</si>
  <si>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</si>
  <si>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</si>
  <si>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</si>
  <si>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</si>
  <si>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</si>
  <si>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</si>
  <si>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</si>
  <si>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</si>
  <si>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</si>
  <si>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</si>
  <si>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</si>
  <si>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</si>
  <si>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</si>
  <si>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</si>
  <si>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</si>
  <si>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</si>
  <si>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</si>
  <si>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</si>
  <si>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</si>
  <si>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</si>
  <si>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</si>
  <si>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</si>
  <si>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</si>
  <si>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</si>
  <si>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</si>
  <si>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</si>
  <si>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</si>
  <si>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</si>
  <si>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</si>
  <si>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</si>
  <si>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</si>
  <si>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</si>
  <si>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</si>
  <si>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</si>
  <si>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</si>
  <si>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</si>
  <si>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</si>
  <si>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</si>
  <si>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</si>
  <si>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</si>
  <si>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</si>
  <si>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</si>
  <si>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</si>
  <si>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</si>
  <si>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</si>
  <si>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</si>
  <si>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</si>
  <si>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</si>
  <si>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</si>
  <si>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</si>
  <si>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</si>
  <si>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</si>
  <si>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</si>
  <si>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</si>
  <si>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</si>
  <si>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</si>
  <si>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</si>
  <si>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</si>
  <si>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</si>
  <si>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</si>
  <si>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</si>
  <si>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</si>
  <si>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</si>
  <si>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</si>
  <si>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</si>
  <si>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</si>
  <si>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</si>
  <si>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</si>
  <si>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</si>
  <si>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</si>
  <si>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</si>
  <si>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</si>
  <si>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</si>
  <si>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</si>
  <si>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</si>
  <si>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</si>
  <si>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</si>
  <si>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</si>
  <si>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</si>
  <si>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</si>
  <si>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</si>
  <si>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</si>
  <si>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</si>
  <si>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</si>
  <si>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</si>
  <si>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</si>
  <si>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</si>
  <si>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</si>
  <si>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</si>
  <si>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</si>
  <si>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</si>
  <si>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</si>
  <si>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</si>
  <si>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</si>
  <si>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</si>
  <si>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</si>
  <si>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</si>
  <si>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</si>
  <si>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</si>
  <si>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</si>
  <si>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</si>
  <si>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</si>
  <si>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</si>
  <si>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</si>
  <si>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</si>
  <si>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</si>
  <si>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</si>
  <si>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</si>
  <si>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</si>
  <si>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</si>
  <si>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</si>
  <si>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</si>
  <si>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</si>
  <si>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</si>
  <si>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</si>
  <si>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</si>
  <si>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</si>
  <si>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</si>
  <si>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</si>
  <si>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</si>
  <si>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</si>
  <si>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</si>
  <si>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</si>
  <si>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</si>
  <si>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</si>
  <si>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</si>
  <si>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</si>
  <si>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</si>
  <si>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</si>
  <si>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</si>
  <si>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</si>
  <si>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</si>
  <si>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</si>
  <si>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</si>
  <si>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</si>
  <si>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</si>
  <si>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</si>
  <si>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</si>
  <si>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</si>
  <si>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</si>
  <si>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</si>
  <si>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</si>
  <si>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</si>
  <si>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</si>
  <si>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</si>
  <si>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</si>
  <si>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</si>
  <si>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</si>
  <si>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</si>
  <si>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</si>
  <si>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</si>
  <si>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</si>
  <si>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</si>
  <si>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</si>
  <si>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</si>
  <si>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</si>
  <si>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</si>
  <si>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</si>
  <si>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</si>
  <si>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</si>
  <si>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</si>
  <si>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</si>
  <si>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</si>
  <si>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</si>
  <si>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</si>
  <si>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</si>
  <si>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</si>
  <si>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</si>
  <si>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</si>
  <si>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</si>
  <si>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</si>
  <si>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</si>
  <si>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</si>
  <si>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</si>
  <si>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</si>
  <si>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</si>
  <si>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</si>
  <si>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</si>
  <si>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</si>
  <si>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</si>
  <si>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</si>
  <si>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</si>
  <si>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</si>
  <si>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</si>
  <si>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</si>
  <si>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</si>
  <si>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</si>
  <si>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</si>
  <si>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</si>
  <si>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</si>
  <si>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</si>
  <si>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</si>
  <si>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</si>
  <si>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</si>
  <si>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</si>
  <si>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</si>
  <si>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</si>
  <si>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</si>
  <si>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</si>
  <si>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</si>
  <si>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</si>
  <si>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</si>
  <si>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</si>
  <si>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</si>
  <si>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</si>
  <si>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</si>
  <si>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</si>
  <si>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</si>
  <si>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</si>
  <si>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</si>
  <si>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</si>
  <si>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</si>
  <si>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</si>
  <si>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</si>
  <si>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</si>
  <si>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</si>
  <si>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</si>
  <si>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</si>
  <si>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</si>
  <si>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</si>
  <si>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</si>
  <si>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</si>
  <si>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</si>
  <si>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</si>
  <si>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</si>
  <si>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</si>
  <si>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</si>
  <si>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</si>
  <si>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</si>
  <si>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</si>
  <si>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</si>
  <si>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</si>
  <si>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</si>
  <si>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</si>
  <si>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</si>
  <si>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</si>
  <si>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</si>
  <si>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</si>
  <si>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</si>
  <si>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</si>
  <si>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</si>
  <si>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</si>
  <si>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</si>
  <si>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</si>
  <si>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</si>
  <si>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</si>
  <si>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</si>
  <si>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</si>
  <si>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</si>
  <si>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</si>
  <si>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</si>
  <si>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</si>
  <si>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</si>
  <si>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</si>
  <si>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</si>
  <si>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</si>
  <si>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</si>
  <si>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</si>
  <si>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</si>
  <si>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</si>
  <si>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</si>
  <si>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</si>
  <si>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</si>
  <si>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</si>
  <si>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</si>
  <si>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</si>
  <si>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</si>
  <si>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</si>
  <si>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</si>
  <si>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</si>
  <si>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</si>
  <si>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</si>
  <si>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</si>
  <si>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</si>
  <si>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</si>
  <si>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</si>
  <si>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</si>
  <si>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</si>
  <si>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</si>
  <si>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</si>
  <si>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</si>
  <si>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</si>
  <si>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</si>
  <si>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</si>
  <si>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</si>
  <si>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</si>
  <si>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</si>
  <si>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</si>
  <si>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</si>
  <si>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</si>
  <si>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</si>
  <si>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</si>
  <si>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</si>
  <si>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</si>
  <si>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</si>
  <si>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</si>
  <si>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</si>
  <si>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</si>
  <si>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</si>
  <si>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</si>
  <si>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</si>
  <si>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</si>
  <si>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</si>
  <si>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</si>
  <si>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</si>
  <si>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</si>
  <si>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</si>
  <si>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</si>
  <si>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</si>
  <si>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</si>
  <si>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</si>
  <si>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</si>
  <si>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</si>
  <si>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</si>
  <si>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</si>
  <si>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</si>
  <si>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</si>
  <si>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</si>
  <si>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</si>
  <si>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</si>
  <si>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</si>
  <si>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</si>
  <si>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</si>
  <si>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</si>
  <si>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</si>
  <si>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</si>
  <si>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</si>
  <si>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</si>
  <si>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</si>
  <si>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</si>
  <si>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</si>
  <si>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</si>
  <si>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</si>
  <si>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</si>
  <si>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</si>
  <si>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</si>
  <si>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</si>
  <si>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</si>
  <si>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</si>
  <si>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</si>
  <si>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</si>
  <si>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</si>
  <si>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</si>
  <si>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</si>
  <si>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</si>
  <si>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</si>
  <si>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</si>
  <si>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</si>
  <si>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</si>
  <si>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</si>
  <si>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</si>
  <si>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</si>
  <si>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</si>
  <si>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</si>
  <si>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</si>
  <si>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</si>
  <si>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</si>
  <si>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</si>
  <si>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</si>
  <si>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</si>
  <si>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</si>
  <si>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</si>
  <si>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</si>
  <si>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</si>
  <si>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</si>
  <si>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</si>
  <si>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</si>
  <si>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</si>
  <si>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</si>
  <si>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</si>
  <si>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</si>
  <si>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</si>
  <si>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</si>
  <si>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</si>
  <si>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</si>
  <si>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</si>
  <si>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</si>
  <si>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</si>
  <si>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</si>
  <si>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</si>
  <si>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</si>
  <si>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</si>
  <si>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</si>
  <si>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</si>
  <si>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</si>
  <si>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</si>
  <si>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</si>
  <si>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</si>
  <si>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</si>
  <si>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</si>
  <si>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</si>
  <si>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</si>
  <si>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</si>
  <si>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</si>
  <si>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</si>
  <si>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</si>
  <si>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</si>
  <si>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</si>
  <si>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</si>
  <si>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</si>
  <si>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</si>
  <si>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</si>
  <si>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</si>
  <si>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</si>
  <si>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</si>
  <si>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</si>
  <si>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</si>
  <si>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</si>
  <si>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</si>
  <si>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</si>
  <si>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</si>
  <si>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</si>
  <si>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</si>
  <si>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</si>
  <si>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</si>
  <si>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</si>
  <si>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</si>
  <si>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</si>
  <si>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</si>
  <si>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</si>
  <si>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</si>
  <si>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</si>
  <si>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</si>
  <si>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</si>
  <si>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</si>
  <si>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</si>
  <si>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</si>
  <si>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</si>
  <si>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</si>
  <si>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</si>
  <si>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</si>
  <si>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</si>
  <si>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</si>
  <si>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</si>
  <si>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</si>
  <si>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</si>
  <si>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</si>
  <si>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</si>
  <si>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</si>
  <si>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</si>
  <si>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</si>
  <si>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</si>
  <si>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</si>
  <si>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</si>
  <si>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</si>
  <si>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</si>
  <si>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</si>
  <si>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</si>
  <si>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</si>
  <si>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</si>
  <si>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</si>
  <si>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</si>
  <si>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</si>
  <si>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</si>
  <si>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</si>
  <si>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</si>
  <si>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</si>
  <si>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</si>
  <si>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</si>
  <si>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</si>
  <si>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</si>
  <si>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</si>
  <si>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</si>
  <si>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</si>
  <si>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</si>
  <si>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</si>
  <si>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</si>
  <si>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</si>
  <si>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</si>
  <si>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</si>
  <si>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</si>
  <si>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</si>
  <si>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</si>
  <si>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</si>
  <si>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</si>
  <si>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</si>
  <si>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</si>
  <si>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</si>
  <si>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</si>
  <si>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</si>
  <si>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</si>
  <si>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</si>
  <si>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</si>
  <si>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</si>
  <si>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</si>
  <si>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</si>
  <si>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</si>
  <si>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</si>
  <si>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</si>
  <si>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</si>
  <si>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</si>
  <si>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</si>
  <si>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</si>
  <si>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</si>
  <si>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</si>
  <si>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</si>
  <si>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</si>
  <si>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</si>
  <si>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</si>
  <si>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</si>
  <si>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</si>
  <si>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</si>
  <si>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</si>
  <si>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</si>
  <si>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</si>
  <si>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</si>
  <si>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</si>
  <si>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</si>
  <si>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</si>
  <si>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</si>
  <si>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</si>
  <si>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</si>
  <si>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</si>
  <si>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</si>
  <si>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</si>
  <si>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</si>
  <si>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</si>
  <si>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</si>
  <si>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</si>
  <si>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</si>
  <si>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</si>
  <si>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</si>
  <si>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</si>
  <si>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</si>
  <si>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</si>
  <si>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</si>
  <si>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</si>
  <si>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</si>
  <si>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</si>
  <si>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</si>
  <si>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</si>
  <si>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</si>
  <si>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</si>
  <si>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</si>
  <si>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</si>
  <si>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</si>
  <si>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</si>
  <si>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</si>
  <si>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</si>
  <si>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</si>
  <si>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</si>
  <si>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</si>
  <si>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</si>
  <si>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</si>
  <si>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</si>
  <si>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</si>
  <si>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</si>
  <si>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</si>
  <si>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</si>
  <si>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</si>
  <si>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</si>
  <si>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</si>
  <si>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</si>
  <si>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</si>
  <si>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</si>
  <si>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</si>
  <si>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</si>
  <si>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</si>
  <si>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</si>
  <si>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</si>
  <si>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</si>
  <si>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</si>
  <si>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</si>
  <si>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</si>
  <si>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</si>
  <si>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</si>
  <si>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</si>
  <si>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</si>
  <si>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</si>
  <si>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</si>
  <si>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</si>
  <si>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</si>
  <si>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</si>
  <si>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</si>
  <si>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</si>
  <si>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</si>
  <si>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</si>
  <si>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</si>
  <si>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</si>
  <si>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</si>
  <si>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</si>
  <si>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</si>
  <si>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</si>
  <si>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</si>
  <si>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</si>
  <si>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</si>
  <si>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</si>
  <si>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</si>
  <si>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</si>
  <si>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</si>
  <si>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</si>
  <si>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</si>
  <si>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</si>
  <si>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</si>
  <si>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</si>
  <si>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</si>
  <si>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</si>
  <si>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</si>
  <si>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</si>
  <si>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</si>
  <si>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</si>
  <si>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</si>
  <si>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</si>
  <si>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</si>
  <si>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</si>
  <si>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</si>
  <si>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</si>
  <si>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</si>
  <si>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</si>
  <si>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</si>
  <si>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</si>
  <si>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</si>
  <si>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</si>
  <si>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</si>
  <si>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</si>
  <si>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</si>
  <si>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</si>
  <si>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</si>
  <si>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</si>
  <si>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</si>
  <si>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</si>
  <si>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</si>
  <si>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</si>
  <si>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</si>
  <si>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</si>
  <si>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</si>
  <si>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</si>
  <si>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</si>
  <si>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</si>
  <si>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</si>
  <si>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</si>
  <si>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</si>
  <si>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</si>
  <si>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</si>
  <si>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</si>
  <si>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</si>
  <si>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</si>
  <si>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</si>
  <si>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</si>
  <si>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</si>
  <si>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</si>
  <si>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</si>
  <si>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</si>
  <si>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</si>
  <si>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</si>
  <si>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</si>
  <si>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</si>
  <si>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</si>
  <si>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</si>
  <si>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</si>
  <si>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</si>
  <si>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</si>
  <si>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</si>
  <si>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</si>
  <si>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</si>
  <si>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</si>
  <si>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</si>
  <si>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</si>
  <si>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</si>
  <si>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</si>
  <si>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</si>
  <si>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</si>
  <si>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</si>
  <si>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</si>
  <si>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</si>
  <si>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</si>
  <si>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</si>
  <si>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</si>
  <si>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</si>
  <si>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</si>
  <si>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</si>
  <si>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</si>
  <si>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</si>
  <si>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</si>
  <si>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</si>
  <si>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</si>
  <si>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</si>
  <si>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</si>
  <si>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</si>
  <si>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</si>
  <si>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</si>
  <si>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</si>
  <si>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</si>
  <si>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</si>
  <si>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</si>
  <si>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</si>
  <si>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</si>
  <si>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</si>
  <si>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</si>
  <si>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</si>
  <si>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</si>
  <si>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</si>
  <si>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</si>
  <si>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</si>
  <si>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</si>
  <si>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</si>
  <si>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</si>
  <si>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</si>
  <si>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</si>
  <si>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</si>
  <si>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</si>
  <si>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</si>
  <si>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</si>
  <si>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</si>
  <si>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</si>
  <si>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</si>
  <si>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</si>
  <si>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</si>
  <si>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</si>
  <si>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</si>
  <si>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</si>
  <si>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</si>
  <si>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</si>
  <si>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</si>
  <si>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</si>
  <si>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</si>
  <si>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</si>
  <si>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</si>
  <si>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</si>
  <si>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</si>
  <si>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</si>
  <si>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</si>
  <si>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</si>
  <si>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</si>
  <si>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</si>
  <si>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</si>
  <si>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</si>
  <si>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</si>
  <si>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</si>
  <si>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</si>
  <si>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</si>
  <si>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</si>
  <si>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</si>
  <si>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</si>
  <si>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</si>
  <si>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</si>
  <si>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</si>
  <si>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</si>
  <si>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</si>
  <si>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</si>
  <si>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</si>
  <si>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</si>
  <si>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</si>
  <si>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</si>
  <si>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</si>
  <si>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</si>
  <si>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</si>
  <si>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</si>
  <si>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</si>
  <si>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</si>
  <si>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</si>
  <si>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</si>
  <si>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</si>
  <si>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</si>
  <si>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</si>
  <si>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</si>
  <si>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</si>
  <si>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</si>
  <si>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</si>
  <si>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</si>
  <si>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</si>
  <si>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</si>
  <si>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</si>
  <si>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</si>
  <si>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</si>
  <si>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</si>
  <si>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</si>
  <si>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</si>
  <si>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</si>
  <si>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</si>
  <si>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</si>
  <si>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</si>
  <si>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</si>
  <si>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</si>
  <si>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</si>
  <si>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</si>
  <si>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</si>
  <si>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</si>
  <si>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</si>
  <si>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</si>
  <si>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</si>
  <si>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</si>
  <si>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</si>
  <si>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</si>
  <si>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</si>
  <si>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</si>
  <si>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</si>
  <si>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</si>
  <si>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</si>
  <si>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</si>
  <si>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</si>
  <si>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</si>
  <si>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</si>
  <si>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</si>
  <si>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</si>
  <si>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</si>
  <si>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</si>
  <si>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</si>
  <si>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</si>
  <si>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</si>
  <si>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</si>
  <si>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</si>
  <si>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</si>
  <si>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</si>
  <si>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</si>
  <si>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</si>
  <si>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</si>
  <si>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</si>
  <si>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</si>
  <si>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</si>
  <si>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</si>
  <si>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</si>
  <si>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</si>
  <si>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</si>
  <si>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</si>
  <si>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</si>
  <si>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</si>
  <si>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</si>
  <si>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</si>
  <si>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</si>
  <si>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</si>
  <si>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</si>
  <si>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</si>
  <si>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</si>
  <si>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</si>
  <si>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</si>
  <si>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</si>
  <si>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</si>
  <si>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</si>
  <si>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</si>
  <si>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</si>
  <si>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</si>
  <si>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</si>
  <si>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</si>
  <si>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</si>
  <si>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</si>
  <si>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</si>
  <si>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</si>
  <si>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</si>
  <si>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</si>
  <si>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</si>
  <si>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</si>
  <si>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</si>
  <si>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</si>
  <si>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</si>
  <si>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</si>
  <si>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</si>
  <si>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</si>
  <si>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</si>
  <si>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</si>
  <si>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</si>
  <si>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</si>
  <si>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</si>
  <si>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</si>
  <si>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</si>
  <si>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</si>
  <si>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</si>
  <si>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</si>
  <si>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</si>
  <si>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</si>
  <si>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</si>
  <si>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</si>
  <si>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</si>
  <si>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</si>
  <si>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</si>
  <si>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</si>
  <si>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</si>
  <si>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</si>
  <si>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</si>
  <si>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</si>
  <si>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</si>
  <si>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</si>
  <si>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</si>
  <si>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</si>
  <si>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</si>
  <si>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</si>
  <si>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</si>
  <si>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</si>
  <si>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</si>
  <si>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</si>
  <si>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</si>
  <si>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</si>
  <si>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</si>
  <si>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</si>
  <si>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</si>
  <si>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</si>
  <si>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</si>
  <si>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</si>
  <si>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</si>
  <si>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</si>
  <si>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</si>
  <si>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</si>
  <si>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</si>
  <si>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</si>
  <si>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</si>
  <si>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</si>
  <si>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</si>
  <si>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</si>
  <si>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</si>
  <si>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</si>
  <si>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</si>
  <si>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</si>
  <si>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</si>
  <si>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</si>
  <si>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</si>
  <si>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</si>
  <si>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</si>
  <si>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</si>
  <si>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</si>
  <si>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</si>
  <si>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</si>
  <si>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</si>
  <si>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</si>
  <si>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</si>
  <si>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</si>
  <si>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</si>
  <si>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</si>
  <si>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</si>
  <si>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</si>
  <si>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</si>
  <si>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</si>
  <si>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</si>
  <si>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</si>
  <si>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</si>
  <si>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</si>
  <si>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</si>
  <si>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</si>
  <si>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</si>
  <si>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</si>
  <si>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</si>
  <si>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</si>
  <si>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</si>
  <si>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</si>
  <si>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</si>
  <si>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</si>
  <si>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</si>
  <si>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</si>
  <si>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</si>
  <si>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</si>
  <si>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</si>
  <si>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</si>
  <si>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</si>
  <si>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</si>
  <si>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</si>
  <si>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</si>
  <si>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</si>
  <si>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</si>
  <si>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</si>
  <si>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</si>
  <si>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</si>
  <si>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</si>
  <si>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</si>
  <si>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</si>
  <si>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</si>
  <si>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</si>
  <si>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</si>
  <si>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</si>
  <si>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</si>
  <si>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</si>
  <si>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</si>
  <si>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</si>
  <si>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</si>
  <si>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</si>
  <si>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</si>
  <si>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</si>
  <si>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</si>
  <si>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</si>
  <si>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</si>
  <si>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</si>
  <si>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</si>
  <si>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</si>
  <si>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</si>
  <si>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</si>
  <si>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</si>
  <si>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</si>
  <si>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</si>
  <si>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</si>
  <si>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</si>
  <si>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</si>
  <si>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</si>
  <si>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</si>
  <si>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</si>
  <si>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</si>
  <si>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</si>
  <si>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</si>
  <si>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</si>
  <si>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</si>
  <si>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</si>
  <si>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</si>
  <si>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</si>
  <si>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</si>
  <si>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</si>
  <si>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</si>
  <si>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</si>
  <si>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</si>
  <si>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</si>
  <si>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</si>
  <si>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</si>
  <si>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</si>
  <si>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</si>
  <si>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</si>
  <si>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</si>
  <si>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</si>
  <si>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</si>
  <si>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</si>
  <si>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</si>
  <si>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</si>
  <si>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</si>
  <si>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</si>
  <si>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</si>
  <si>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</si>
  <si>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</si>
  <si>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</si>
  <si>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</si>
  <si>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</si>
  <si>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</si>
  <si>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</si>
  <si>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</si>
  <si>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</si>
  <si>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</si>
  <si>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</si>
  <si>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</si>
  <si>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</si>
  <si>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</si>
  <si>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</si>
  <si>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</si>
  <si>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</si>
  <si>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</si>
  <si>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</si>
  <si>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</si>
  <si>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</si>
  <si>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</si>
  <si>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</si>
  <si>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</si>
  <si>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</si>
  <si>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</si>
  <si>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</si>
  <si>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</si>
  <si>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</si>
  <si>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</si>
  <si>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</si>
  <si>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</si>
  <si>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</si>
  <si>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</si>
  <si>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</si>
  <si>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</si>
  <si>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</si>
  <si>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</si>
  <si>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</si>
  <si>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</si>
  <si>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</si>
  <si>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</si>
  <si>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</si>
  <si>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</si>
  <si>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</si>
  <si>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</si>
  <si>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</si>
  <si>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</si>
  <si>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</si>
  <si>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</si>
  <si>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</si>
  <si>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</si>
  <si>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</si>
  <si>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</si>
  <si>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</si>
  <si>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</si>
  <si>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</si>
  <si>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</si>
  <si>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</si>
  <si>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</si>
  <si>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</si>
  <si>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</si>
  <si>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</si>
  <si>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</si>
  <si>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</si>
  <si>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</si>
  <si>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</si>
  <si>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</si>
  <si>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</si>
  <si>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</si>
  <si>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</si>
  <si>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</si>
  <si>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</si>
  <si>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</si>
  <si>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</si>
  <si>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</si>
  <si>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</si>
  <si>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</si>
  <si>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</si>
  <si>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</si>
  <si>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</si>
  <si>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</si>
  <si>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</si>
  <si>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</si>
  <si>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</si>
  <si>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</si>
  <si>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</si>
  <si>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</si>
  <si>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</si>
  <si>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</si>
  <si>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</si>
  <si>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</si>
  <si>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</si>
  <si>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</si>
  <si>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</si>
  <si>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</si>
  <si>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</si>
  <si>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</si>
  <si>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</si>
  <si>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</si>
  <si>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</si>
  <si>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</si>
  <si>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</si>
  <si>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</si>
  <si>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</si>
  <si>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</si>
  <si>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</si>
  <si>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</si>
  <si>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</si>
  <si>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</si>
  <si>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</si>
  <si>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</si>
  <si>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</si>
  <si>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</si>
  <si>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</si>
  <si>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</si>
  <si>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</si>
  <si>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</si>
  <si>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</si>
  <si>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</si>
  <si>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</si>
  <si>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</si>
  <si>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</si>
  <si>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</si>
  <si>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</si>
  <si>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</si>
  <si>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</si>
  <si>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</si>
  <si>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</si>
  <si>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</si>
  <si>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</si>
  <si>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</si>
  <si>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</si>
  <si>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</si>
  <si>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</si>
  <si>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</si>
  <si>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</si>
  <si>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</si>
  <si>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</si>
  <si>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</si>
  <si>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</si>
  <si>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</si>
  <si>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</si>
  <si>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</si>
  <si>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</si>
  <si>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</si>
  <si>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</si>
  <si>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</si>
  <si>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</si>
  <si>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</si>
  <si>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</si>
  <si>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</si>
  <si>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</si>
  <si>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</si>
  <si>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</si>
  <si>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</si>
  <si>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</si>
  <si>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</si>
  <si>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</si>
  <si>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</si>
  <si>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</si>
  <si>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</si>
  <si>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</si>
  <si>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</si>
  <si>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</si>
  <si>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</si>
  <si>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</si>
  <si>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</si>
  <si>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</si>
  <si>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</si>
  <si>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</si>
  <si>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</si>
  <si>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</si>
  <si>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</si>
  <si>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</si>
  <si>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</si>
  <si>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</si>
  <si>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</si>
  <si>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</si>
  <si>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</si>
  <si>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</si>
  <si>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</si>
  <si>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</si>
  <si>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</si>
  <si>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</si>
  <si>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</si>
  <si>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</si>
  <si>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</si>
  <si>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</si>
  <si>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</si>
  <si>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</si>
  <si>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</si>
  <si>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</si>
  <si>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</si>
  <si>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</si>
  <si>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</si>
  <si>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</si>
  <si>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</si>
  <si>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</si>
  <si>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</si>
  <si>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</si>
  <si>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</si>
  <si>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</si>
  <si>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</si>
  <si>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</si>
  <si>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</si>
  <si>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</si>
  <si>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</si>
  <si>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</si>
  <si>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</si>
  <si>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</si>
  <si>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</si>
  <si>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</si>
  <si>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</si>
  <si>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</si>
  <si>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</si>
  <si>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</si>
  <si>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</si>
  <si>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</si>
  <si>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</si>
  <si>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</si>
  <si>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</si>
  <si>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</si>
  <si>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</si>
  <si>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</si>
  <si>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</si>
  <si>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</si>
  <si>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</si>
  <si>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</si>
  <si>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</si>
  <si>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</si>
  <si>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</si>
  <si>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</si>
  <si>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</si>
  <si>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</si>
  <si>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</si>
  <si>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</si>
  <si>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</si>
  <si>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</si>
  <si>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</si>
  <si>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</si>
  <si>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</si>
  <si>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</si>
  <si>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</si>
  <si>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</si>
  <si>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</si>
  <si>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</si>
  <si>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</si>
  <si>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</si>
  <si>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</si>
  <si>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</si>
  <si>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</si>
  <si>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</si>
  <si>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</si>
  <si>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</si>
  <si>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</si>
  <si>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</si>
  <si>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</si>
  <si>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</si>
  <si>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</si>
  <si>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</si>
  <si>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</si>
  <si>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</si>
  <si>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</si>
  <si>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</si>
  <si>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</si>
  <si>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</si>
  <si>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</si>
  <si>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</si>
  <si>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</si>
  <si>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</si>
  <si>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</si>
  <si>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</si>
  <si>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</si>
  <si>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</si>
  <si>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</si>
  <si>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</si>
  <si>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</si>
  <si>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</si>
  <si>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</si>
  <si>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</si>
  <si>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</si>
  <si>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</si>
  <si>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</si>
  <si>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</si>
  <si>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</si>
  <si>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</si>
  <si>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</si>
  <si>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</si>
  <si>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</si>
  <si>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</si>
  <si>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</si>
  <si>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</si>
  <si>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</si>
  <si>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</si>
  <si>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</si>
  <si>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</si>
  <si>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</si>
  <si>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</si>
  <si>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</si>
  <si>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</si>
  <si>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</si>
  <si>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</si>
  <si>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</si>
  <si>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</si>
  <si>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</si>
  <si>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</si>
  <si>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</si>
  <si>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</si>
  <si>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</si>
  <si>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</si>
  <si>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</si>
  <si>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</si>
  <si>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</si>
  <si>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</si>
  <si>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</si>
  <si>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</si>
  <si>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</si>
  <si>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</si>
  <si>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</si>
  <si>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</si>
  <si>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</si>
  <si>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</si>
  <si>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</si>
  <si>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</si>
  <si>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</si>
  <si>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</si>
  <si>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</si>
  <si>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</si>
  <si>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</si>
  <si>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</si>
  <si>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</si>
  <si>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</si>
  <si>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</si>
  <si>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</si>
  <si>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</si>
  <si>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</si>
  <si>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</si>
  <si>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</si>
  <si>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</si>
  <si>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</si>
  <si>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</si>
  <si>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</si>
  <si>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</si>
  <si>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</si>
  <si>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</si>
  <si>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</si>
  <si>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</si>
  <si>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</si>
  <si>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</si>
  <si>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</si>
  <si>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</si>
  <si>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</si>
  <si>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</si>
  <si>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</si>
  <si>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</si>
  <si>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</si>
  <si>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</si>
  <si>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</si>
  <si>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</si>
  <si>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</si>
  <si>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</si>
  <si>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</si>
  <si>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</si>
  <si>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</si>
  <si>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</si>
  <si>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</si>
  <si>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</si>
  <si>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</si>
  <si>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</si>
  <si>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</si>
  <si>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</si>
  <si>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</si>
  <si>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</si>
  <si>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</si>
  <si>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</si>
  <si>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</si>
  <si>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</si>
  <si>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</si>
  <si>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</si>
  <si>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</si>
  <si>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</si>
  <si>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</si>
  <si>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</si>
  <si>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</si>
  <si>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</si>
  <si>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</si>
  <si>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</si>
  <si>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</si>
  <si>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</si>
  <si>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</si>
  <si>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</si>
  <si>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</si>
  <si>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</si>
  <si>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</si>
  <si>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</si>
  <si>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</si>
  <si>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</si>
  <si>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</si>
  <si>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</si>
  <si>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</si>
  <si>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</si>
  <si>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</si>
  <si>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</si>
  <si>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</si>
  <si>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</si>
  <si>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</si>
  <si>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</si>
  <si>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</si>
  <si>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</si>
  <si>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</si>
  <si>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</si>
  <si>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</si>
  <si>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</si>
  <si>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</si>
  <si>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</si>
  <si>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</si>
  <si>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</si>
  <si>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</si>
  <si>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</si>
  <si>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</si>
  <si>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</si>
  <si>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</si>
  <si>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</si>
  <si>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</si>
  <si>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</si>
  <si>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</si>
  <si>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</si>
  <si>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</si>
  <si>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</si>
  <si>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</si>
  <si>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</si>
  <si>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</si>
  <si>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</si>
  <si>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</si>
  <si>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</si>
  <si>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</si>
  <si>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</si>
  <si>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</si>
  <si>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</si>
  <si>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</si>
  <si>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</si>
  <si>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</si>
  <si>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</si>
  <si>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</si>
  <si>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</si>
  <si>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</si>
  <si>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</si>
  <si>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</si>
  <si>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</si>
  <si>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</si>
  <si>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</si>
  <si>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</si>
  <si>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</si>
  <si>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</si>
  <si>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</si>
  <si>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</si>
  <si>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</si>
  <si>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</si>
  <si>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</si>
  <si>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</si>
  <si>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</si>
  <si>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</si>
  <si>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</si>
  <si>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</si>
  <si>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</si>
  <si>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</si>
  <si>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</si>
  <si>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</si>
  <si>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</si>
  <si>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</si>
  <si>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</si>
  <si>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</si>
  <si>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</si>
  <si>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</si>
  <si>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</si>
  <si>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</si>
  <si>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</si>
  <si>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</si>
  <si>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</si>
  <si>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</si>
  <si>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</si>
  <si>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</si>
  <si>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</si>
  <si>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</si>
  <si>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</si>
  <si>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</si>
  <si>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</si>
  <si>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</si>
  <si>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</si>
  <si>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</si>
  <si>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</si>
  <si>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</si>
  <si>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</si>
  <si>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</si>
  <si>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</si>
  <si>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</si>
  <si>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</si>
  <si>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</si>
  <si>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</si>
  <si>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</si>
  <si>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</si>
  <si>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</si>
  <si>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</si>
  <si>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</si>
  <si>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</si>
  <si>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</si>
  <si>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</si>
  <si>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</si>
  <si>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</si>
  <si>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</si>
  <si>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</si>
  <si>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</si>
  <si>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</si>
  <si>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</si>
  <si>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</si>
  <si>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</si>
  <si>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</si>
  <si>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</si>
  <si>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</si>
  <si>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</si>
  <si>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</si>
  <si>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</si>
  <si>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</si>
  <si>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</si>
  <si>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</si>
  <si>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</si>
  <si>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</si>
  <si>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</si>
  <si>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</si>
  <si>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</si>
  <si>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</si>
  <si>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</si>
  <si>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</si>
  <si>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</si>
  <si>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</si>
  <si>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</si>
  <si>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</si>
  <si>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</si>
  <si>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</si>
  <si>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</si>
  <si>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</si>
  <si>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</si>
  <si>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</si>
  <si>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</si>
  <si>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</si>
  <si>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</si>
  <si>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</si>
  <si>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</si>
  <si>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</si>
  <si>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</si>
  <si>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</si>
  <si>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</si>
  <si>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</si>
  <si>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</si>
  <si>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</si>
  <si>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</si>
  <si>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</si>
  <si>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</si>
  <si>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</si>
  <si>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</si>
  <si>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</si>
  <si>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</si>
  <si>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</si>
  <si>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</si>
  <si>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</si>
  <si>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</si>
  <si>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</si>
  <si>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</si>
  <si>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</si>
  <si>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</si>
  <si>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</si>
  <si>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</si>
  <si>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</si>
  <si>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</si>
  <si>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</si>
  <si>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</si>
  <si>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</si>
  <si>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</si>
  <si>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</si>
  <si>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</si>
  <si>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</si>
  <si>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</si>
  <si>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</si>
  <si>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</si>
  <si>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</si>
  <si>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</si>
  <si>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</si>
  <si>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</si>
  <si>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</si>
  <si>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</si>
  <si>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</si>
  <si>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</si>
  <si>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</si>
  <si>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</si>
  <si>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</si>
  <si>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</si>
  <si>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</si>
  <si>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</si>
  <si>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</si>
  <si>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</si>
  <si>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</si>
  <si>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</si>
  <si>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</si>
  <si>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</si>
  <si>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</si>
  <si>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</si>
  <si>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</si>
  <si>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</si>
  <si>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</si>
  <si>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</si>
  <si>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</si>
  <si>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</si>
  <si>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</si>
  <si>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</si>
  <si>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</si>
  <si>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</si>
  <si>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</si>
  <si>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</si>
  <si>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</si>
  <si>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</si>
  <si>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</si>
  <si>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</si>
  <si>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</si>
  <si>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</si>
  <si>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</si>
  <si>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</si>
  <si>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</si>
  <si>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</si>
  <si>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</si>
  <si>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</si>
  <si>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</si>
  <si>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</si>
  <si>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</si>
  <si>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</si>
  <si>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</si>
  <si>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</si>
  <si>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</si>
  <si>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</si>
  <si>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</si>
  <si>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</si>
  <si>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</si>
  <si>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</si>
  <si>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</si>
  <si>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</si>
  <si>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</si>
  <si>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</si>
  <si>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</si>
  <si>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</si>
  <si>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</si>
  <si>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</si>
  <si>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</si>
  <si>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</si>
  <si>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</si>
  <si>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</si>
  <si>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</si>
  <si>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</si>
  <si>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</si>
  <si>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</si>
  <si>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</si>
  <si>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</si>
  <si>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</si>
  <si>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</si>
  <si>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</si>
  <si>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</si>
  <si>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</si>
  <si>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</si>
  <si>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</si>
  <si>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</si>
  <si>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</si>
  <si>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</si>
  <si>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</si>
  <si>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</si>
  <si>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</si>
  <si>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</si>
  <si>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</si>
  <si>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</si>
  <si>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</si>
  <si>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</si>
  <si>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</si>
  <si>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</si>
  <si>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</si>
  <si>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</si>
  <si>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</si>
  <si>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</si>
  <si>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</si>
  <si>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</si>
  <si>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</si>
  <si>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</si>
  <si>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</si>
  <si>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</si>
  <si>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</si>
  <si>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</si>
  <si>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</si>
  <si>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</si>
  <si>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</si>
  <si>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</si>
  <si>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</si>
  <si>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</si>
  <si>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</si>
  <si>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</si>
  <si>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</si>
  <si>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</si>
  <si>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</si>
  <si>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</si>
  <si>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</si>
  <si>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</si>
  <si>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</si>
  <si>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</si>
  <si>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</si>
  <si>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</si>
  <si>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</si>
  <si>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</si>
  <si>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</si>
  <si>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</si>
  <si>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</si>
  <si>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</si>
  <si>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</si>
  <si>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</si>
  <si>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</si>
  <si>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</si>
  <si>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</si>
  <si>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</si>
  <si>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</si>
  <si>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</si>
  <si>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</si>
  <si>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</si>
  <si>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</si>
  <si>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</si>
  <si>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</si>
  <si>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</si>
  <si>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</si>
  <si>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</si>
  <si>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</si>
  <si>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</si>
  <si>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</si>
  <si>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</si>
  <si>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</si>
  <si>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</si>
  <si>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</si>
  <si>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</si>
  <si>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</si>
  <si>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</si>
  <si>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</si>
  <si>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</si>
  <si>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</si>
  <si>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</si>
  <si>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</si>
  <si>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</si>
  <si>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</si>
  <si>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</si>
  <si>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</si>
  <si>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</si>
  <si>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</si>
  <si>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</si>
  <si>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</si>
  <si>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</si>
  <si>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</si>
  <si>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</si>
  <si>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</si>
  <si>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</si>
  <si>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</si>
  <si>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</si>
  <si>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</si>
  <si>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</si>
  <si>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</si>
  <si>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</si>
  <si>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</si>
  <si>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</si>
  <si>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</si>
  <si>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</si>
  <si>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</si>
  <si>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</si>
  <si>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</si>
  <si>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</si>
  <si>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</si>
  <si>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</si>
  <si>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</si>
  <si>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</si>
  <si>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</si>
  <si>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</si>
  <si>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</si>
  <si>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</si>
  <si>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</si>
  <si>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</si>
  <si>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</si>
  <si>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</si>
  <si>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</si>
  <si>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</si>
  <si>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</si>
  <si>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</si>
  <si>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</si>
  <si>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</si>
  <si>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</si>
  <si>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</si>
  <si>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</si>
  <si>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</si>
  <si>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</si>
  <si>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</si>
  <si>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</si>
  <si>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</si>
  <si>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</si>
  <si>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</si>
  <si>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</si>
  <si>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</si>
  <si>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</si>
  <si>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</si>
  <si>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</si>
  <si>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</si>
  <si>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</si>
  <si>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</si>
  <si>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</si>
  <si>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</si>
  <si>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</si>
  <si>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</si>
  <si>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</si>
  <si>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</si>
  <si>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</si>
  <si>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</si>
  <si>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</si>
  <si>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</si>
  <si>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</si>
  <si>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</si>
  <si>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</si>
  <si>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</si>
  <si>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</si>
  <si>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</si>
  <si>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</si>
  <si>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</si>
  <si>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</si>
  <si>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</si>
  <si>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</si>
  <si>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</si>
  <si>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</si>
  <si>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</si>
  <si>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</si>
  <si>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</si>
  <si>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</si>
  <si>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</si>
  <si>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</si>
  <si>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</si>
  <si>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</si>
  <si>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</si>
  <si>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</si>
  <si>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</si>
  <si>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</si>
  <si>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</si>
  <si>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</si>
  <si>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</si>
  <si>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</si>
  <si>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</si>
  <si>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</si>
  <si>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</si>
  <si>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</si>
  <si>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</si>
  <si>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</si>
  <si>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</si>
  <si>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</si>
  <si>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</si>
  <si>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</si>
  <si>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</si>
  <si>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</si>
  <si>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</si>
  <si>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</si>
  <si>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</si>
  <si>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</si>
  <si>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</si>
  <si>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</si>
  <si>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</si>
  <si>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</si>
  <si>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</si>
  <si>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</si>
  <si>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</si>
  <si>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</si>
  <si>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</si>
  <si>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</si>
  <si>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</si>
  <si>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</si>
  <si>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</si>
  <si>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</si>
  <si>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</si>
  <si>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</si>
  <si>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</si>
  <si>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</si>
  <si>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</si>
  <si>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</si>
  <si>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</si>
  <si>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</si>
  <si>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</si>
  <si>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</si>
  <si>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</si>
  <si>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</si>
  <si>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</si>
  <si>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</si>
  <si>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</si>
  <si>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</si>
  <si>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</si>
  <si>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</si>
  <si>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</si>
  <si>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</si>
  <si>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</si>
  <si>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</si>
  <si>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</si>
  <si>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</si>
  <si>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</si>
  <si>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</si>
  <si>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</si>
  <si>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</si>
  <si>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</si>
  <si>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</si>
  <si>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</si>
  <si>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</si>
  <si>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</si>
  <si>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</si>
  <si>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</si>
  <si>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</si>
  <si>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</si>
  <si>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</si>
  <si>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</si>
  <si>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</si>
  <si>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</si>
  <si>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</si>
  <si>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</si>
  <si>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</si>
  <si>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</si>
  <si>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</si>
  <si>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</si>
  <si>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</si>
  <si>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</si>
  <si>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</si>
  <si>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</si>
  <si>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</si>
  <si>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</si>
  <si>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</si>
  <si>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</si>
  <si>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</si>
  <si>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</si>
  <si>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</si>
  <si>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</si>
  <si>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</si>
  <si>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</si>
  <si>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</si>
  <si>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</si>
  <si>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</si>
  <si>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</si>
  <si>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</si>
  <si>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</si>
  <si>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</si>
  <si>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</si>
  <si>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</si>
  <si>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</si>
  <si>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</si>
  <si>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</si>
  <si>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</si>
  <si>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</si>
  <si>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</si>
  <si>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</si>
  <si>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</si>
  <si>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</si>
  <si>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</si>
  <si>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</si>
  <si>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</si>
  <si>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</si>
  <si>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</si>
  <si>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</si>
  <si>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</si>
  <si>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</si>
  <si>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</si>
  <si>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</si>
  <si>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</si>
  <si>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</si>
  <si>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</si>
  <si>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</si>
  <si>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</si>
  <si>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</si>
  <si>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</si>
  <si>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</si>
  <si>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</si>
  <si>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</si>
  <si>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</si>
  <si>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</si>
  <si>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</si>
  <si>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</si>
  <si>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</si>
  <si>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</si>
  <si>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</si>
  <si>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</si>
  <si>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</si>
  <si>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</si>
  <si>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</si>
  <si>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</si>
  <si>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</si>
  <si>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</si>
  <si>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</si>
  <si>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</si>
  <si>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</si>
  <si>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</si>
  <si>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</si>
  <si>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</si>
  <si>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</si>
  <si>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</si>
  <si>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</si>
  <si>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</si>
  <si>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</si>
  <si>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</si>
  <si>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</si>
  <si>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</si>
  <si>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</si>
  <si>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</si>
  <si>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</si>
  <si>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</si>
  <si>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</si>
  <si>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</si>
  <si>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</si>
  <si>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</si>
  <si>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</si>
  <si>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</si>
  <si>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</si>
  <si>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</si>
  <si>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</si>
  <si>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</si>
  <si>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</si>
  <si>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</si>
  <si>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</si>
  <si>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</si>
  <si>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</si>
  <si>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</si>
  <si>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</si>
  <si>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</si>
  <si>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</si>
  <si>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</si>
  <si>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</si>
  <si>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</si>
  <si>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</si>
  <si>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</si>
  <si>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</si>
  <si>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</si>
  <si>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</si>
  <si>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</si>
  <si>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</si>
  <si>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</si>
  <si>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</si>
  <si>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</si>
  <si>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</si>
  <si>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</si>
  <si>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</si>
  <si>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</si>
  <si>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</si>
  <si>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</si>
  <si>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</si>
  <si>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</si>
  <si>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</si>
  <si>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</si>
  <si>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</si>
  <si>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</si>
  <si>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</si>
  <si>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</si>
  <si>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</si>
  <si>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</si>
  <si>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</si>
  <si>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</si>
  <si>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</si>
  <si>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</si>
  <si>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</si>
  <si>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</si>
  <si>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</si>
  <si>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</si>
  <si>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</si>
  <si>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</si>
  <si>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</si>
  <si>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</si>
  <si>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</si>
  <si>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</si>
  <si>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</si>
  <si>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</si>
  <si>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</si>
  <si>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</si>
  <si>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</si>
  <si>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</si>
  <si>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</si>
  <si>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</si>
  <si>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</si>
  <si>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</si>
  <si>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</si>
  <si>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</si>
  <si>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</si>
  <si>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</si>
  <si>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</si>
  <si>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</si>
  <si>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</si>
  <si>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</si>
  <si>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</si>
  <si>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</si>
  <si>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</si>
  <si>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</si>
  <si>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</si>
  <si>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</si>
  <si>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</si>
  <si>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</si>
  <si>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</si>
  <si>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</si>
  <si>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</si>
  <si>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</si>
  <si>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</si>
  <si>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</si>
  <si>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</si>
  <si>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</si>
  <si>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</si>
  <si>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</si>
  <si>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</si>
  <si>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</si>
  <si>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</si>
  <si>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</si>
  <si>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</si>
  <si>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</si>
  <si>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</si>
  <si>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</si>
  <si>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</si>
  <si>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</si>
  <si>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</si>
  <si>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</si>
  <si>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</si>
  <si>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</si>
  <si>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</si>
  <si>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</si>
  <si>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</si>
  <si>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</si>
  <si>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</si>
  <si>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</si>
  <si>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</si>
  <si>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</si>
  <si>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</si>
  <si>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</si>
  <si>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</si>
  <si>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</si>
  <si>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</si>
  <si>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</si>
  <si>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</si>
  <si>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</si>
  <si>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</si>
  <si>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</si>
  <si>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</si>
  <si>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</si>
  <si>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</si>
  <si>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</si>
  <si>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</si>
  <si>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</si>
  <si>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</si>
  <si>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</si>
  <si>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</si>
  <si>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</si>
  <si>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</si>
  <si>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</si>
  <si>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</si>
  <si>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</si>
  <si>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</si>
  <si>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</si>
  <si>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</si>
  <si>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</si>
  <si>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</si>
  <si>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</si>
  <si>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</si>
  <si>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</si>
  <si>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</si>
  <si>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</si>
  <si>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</si>
  <si>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</si>
  <si>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</si>
  <si>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</si>
  <si>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</si>
  <si>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</si>
  <si>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</si>
  <si>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</si>
  <si>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</si>
  <si>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</si>
  <si>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</si>
  <si>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</si>
  <si>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</si>
  <si>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</si>
  <si>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</si>
  <si>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</si>
  <si>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</si>
  <si>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</si>
  <si>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</si>
  <si>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</si>
  <si>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</si>
  <si>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</si>
  <si>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</si>
  <si>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</si>
  <si>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</si>
  <si>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</si>
  <si>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</si>
  <si>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</si>
  <si>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</si>
  <si>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</si>
  <si>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</si>
  <si>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</si>
  <si>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</si>
  <si>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</si>
  <si>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</si>
  <si>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</si>
  <si>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</si>
  <si>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</si>
  <si>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</si>
  <si>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</si>
  <si>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</si>
  <si>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</si>
  <si>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</si>
  <si>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</si>
  <si>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</si>
  <si>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</si>
  <si>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</si>
  <si>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</si>
  <si>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</si>
  <si>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</si>
  <si>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</si>
  <si>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</si>
  <si>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</si>
  <si>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</si>
  <si>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</si>
  <si>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</si>
  <si>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</si>
  <si>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</si>
  <si>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</si>
  <si>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</si>
  <si>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</si>
  <si>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</si>
  <si>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</si>
  <si>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</si>
  <si>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</si>
  <si>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</si>
  <si>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</si>
  <si>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</si>
  <si>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</si>
  <si>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</si>
  <si>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</si>
  <si>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</si>
  <si>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</si>
  <si>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</si>
  <si>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</si>
  <si>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</si>
  <si>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</si>
  <si>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</si>
  <si>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</si>
  <si>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</si>
  <si>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</si>
  <si>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</si>
  <si>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</si>
  <si>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</si>
  <si>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</si>
  <si>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</si>
  <si>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</si>
  <si>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</si>
  <si>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</si>
  <si>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</si>
  <si>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</si>
  <si>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</si>
  <si>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</si>
  <si>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</si>
  <si>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</si>
  <si>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</si>
  <si>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</si>
  <si>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</si>
  <si>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</si>
  <si>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</si>
  <si>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</si>
  <si>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</si>
  <si>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</si>
  <si>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</si>
  <si>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</si>
  <si>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</si>
  <si>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</si>
  <si>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</si>
  <si>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</si>
  <si>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</si>
  <si>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</si>
  <si>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</si>
  <si>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</si>
  <si>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</si>
  <si>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</si>
  <si>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</si>
  <si>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</si>
  <si>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</si>
  <si>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</si>
  <si>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</si>
  <si>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</si>
  <si>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</si>
  <si>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</si>
  <si>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</si>
  <si>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</si>
  <si>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</si>
  <si>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</si>
  <si>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</si>
  <si>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</si>
  <si>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</si>
  <si>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</si>
  <si>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</si>
  <si>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</si>
  <si>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</si>
  <si>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</si>
  <si>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</si>
  <si>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</si>
  <si>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</si>
  <si>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</si>
  <si>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</si>
  <si>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</si>
  <si>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</si>
  <si>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</si>
  <si>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</si>
  <si>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</si>
  <si>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</si>
  <si>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</si>
  <si>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</si>
  <si>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</si>
  <si>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</si>
  <si>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</si>
  <si>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</si>
  <si>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</si>
  <si>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</si>
  <si>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</si>
  <si>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</si>
  <si>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</si>
  <si>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</si>
  <si>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</si>
  <si>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</si>
  <si>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</si>
  <si>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</si>
  <si>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</si>
  <si>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</si>
  <si>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</si>
  <si>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</si>
  <si>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</si>
  <si>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</si>
  <si>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</si>
  <si>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</si>
  <si>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</si>
  <si>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</si>
  <si>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</si>
  <si>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</si>
  <si>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</si>
  <si>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</si>
  <si>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</si>
  <si>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</si>
  <si>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</si>
  <si>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</si>
  <si>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</si>
  <si>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</si>
  <si>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</si>
  <si>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</si>
  <si>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</si>
  <si>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</si>
  <si>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</si>
  <si>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</si>
  <si>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</si>
  <si>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</si>
  <si>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</si>
  <si>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</si>
  <si>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</si>
  <si>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</si>
  <si>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</si>
  <si>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</si>
  <si>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</si>
  <si>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</si>
  <si>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</si>
  <si>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</si>
  <si>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</si>
  <si>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</si>
  <si>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</si>
  <si>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</si>
  <si>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</si>
  <si>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</si>
  <si>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</si>
  <si>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</si>
  <si>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</si>
  <si>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</si>
  <si>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</si>
  <si>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</si>
  <si>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</si>
  <si>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</si>
  <si>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</si>
  <si>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</si>
  <si>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</si>
  <si>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</si>
  <si>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</si>
  <si>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</si>
  <si>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</si>
  <si>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</si>
  <si>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</si>
  <si>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</si>
  <si>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</si>
  <si>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</si>
  <si>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</si>
  <si>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</si>
  <si>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</si>
  <si>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</si>
  <si>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</si>
  <si>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</si>
  <si>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</si>
  <si>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</si>
  <si>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</si>
  <si>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</si>
  <si>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</si>
  <si>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</si>
  <si>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</si>
  <si>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</si>
  <si>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</si>
  <si>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</si>
  <si>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</si>
  <si>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</si>
  <si>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</si>
  <si>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</si>
  <si>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</si>
  <si>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</si>
  <si>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</si>
  <si>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</si>
  <si>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</si>
  <si>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</si>
  <si>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</si>
  <si>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</si>
  <si>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</si>
  <si>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</si>
  <si>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</si>
  <si>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</si>
  <si>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</si>
  <si>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</si>
  <si>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</si>
  <si>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</si>
  <si>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</si>
  <si>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</si>
  <si>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</si>
  <si>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</si>
  <si>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</si>
  <si>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</si>
  <si>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</si>
  <si>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</si>
  <si>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</si>
  <si>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</si>
  <si>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</si>
  <si>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</si>
  <si>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</si>
  <si>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</si>
  <si>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</si>
  <si>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</si>
  <si>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</si>
  <si>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</si>
  <si>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</si>
  <si>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</si>
  <si>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</si>
  <si>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</si>
  <si>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</si>
  <si>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</si>
  <si>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</si>
  <si>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</si>
  <si>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</si>
  <si>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</si>
  <si>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</si>
  <si>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</si>
  <si>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</si>
  <si>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</si>
  <si>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</si>
  <si>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</si>
  <si>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</si>
  <si>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</si>
  <si>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</si>
  <si>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</si>
  <si>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</si>
  <si>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</si>
  <si>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</si>
  <si>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</si>
  <si>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</si>
  <si>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</si>
  <si>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</si>
  <si>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</si>
  <si>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</si>
  <si>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</si>
  <si>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</si>
  <si>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</si>
  <si>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</si>
  <si>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</si>
  <si>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</si>
  <si>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</si>
  <si>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</si>
  <si>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</si>
  <si>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</si>
  <si>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</si>
  <si>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</si>
  <si>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</si>
  <si>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</si>
  <si>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</si>
  <si>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</si>
  <si>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</si>
  <si>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</si>
  <si>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</si>
  <si>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</si>
  <si>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</si>
  <si>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</si>
  <si>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</si>
  <si>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</si>
  <si>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</si>
  <si>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</si>
  <si>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</si>
  <si>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</si>
  <si>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</si>
  <si>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</si>
  <si>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</si>
  <si>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</si>
  <si>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</si>
  <si>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</si>
  <si>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</si>
  <si>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</si>
  <si>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</si>
  <si>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</si>
  <si>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</si>
  <si>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</si>
  <si>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</si>
  <si>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</si>
  <si>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</si>
  <si>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</si>
  <si>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</si>
  <si>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</si>
  <si>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</si>
  <si>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</si>
  <si>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</si>
  <si>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</si>
  <si>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</si>
  <si>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</si>
  <si>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</si>
  <si>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</si>
  <si>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</si>
  <si>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</si>
  <si>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</si>
  <si>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</si>
  <si>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</si>
  <si>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</si>
  <si>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</si>
  <si>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</si>
  <si>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</si>
  <si>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</si>
  <si>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</si>
  <si>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</si>
  <si>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</si>
  <si>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</si>
  <si>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</si>
  <si>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</si>
  <si>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</si>
  <si>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</si>
  <si>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</si>
  <si>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</si>
  <si>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</si>
  <si>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</si>
  <si>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</si>
  <si>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</si>
  <si>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</si>
  <si>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</si>
  <si>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</si>
  <si>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</si>
  <si>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</si>
  <si>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</si>
  <si>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</si>
  <si>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</si>
  <si>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</si>
  <si>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</si>
  <si>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</si>
  <si>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</si>
  <si>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</si>
  <si>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</si>
  <si>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</si>
  <si>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</si>
  <si>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</si>
  <si>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</si>
  <si>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</si>
  <si>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</si>
  <si>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</si>
  <si>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</si>
  <si>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</si>
  <si>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</si>
  <si>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</si>
  <si>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</si>
  <si>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</si>
  <si>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</si>
  <si>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</si>
  <si>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</si>
  <si>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</si>
  <si>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</si>
  <si>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</si>
  <si>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</si>
  <si>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</si>
  <si>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</si>
  <si>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</si>
  <si>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</si>
  <si>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</si>
  <si>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</si>
  <si>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</si>
  <si>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</si>
  <si>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</si>
  <si>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</si>
  <si>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</si>
  <si>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</si>
  <si>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</si>
  <si>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</si>
  <si>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</si>
  <si>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</si>
  <si>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</si>
  <si>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</si>
  <si>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</si>
  <si>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</si>
  <si>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</si>
  <si>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</si>
  <si>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</si>
  <si>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</si>
  <si>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</si>
  <si>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</si>
  <si>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</si>
  <si>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</si>
  <si>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</si>
  <si>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</si>
  <si>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</si>
  <si>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</si>
  <si>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</si>
  <si>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</si>
  <si>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</si>
  <si>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</si>
  <si>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</si>
  <si>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</si>
  <si>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</si>
  <si>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</si>
  <si>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</si>
  <si>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</si>
  <si>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</si>
  <si>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</si>
  <si>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</si>
  <si>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</si>
  <si>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</si>
  <si>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</si>
  <si>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</si>
  <si>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</si>
  <si>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</si>
  <si>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</si>
  <si>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</si>
  <si>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</si>
  <si>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</si>
  <si>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</si>
  <si>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</si>
  <si>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</si>
  <si>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</si>
  <si>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</si>
  <si>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</si>
  <si>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</si>
  <si>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</si>
  <si>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</si>
  <si>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</si>
  <si>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</si>
  <si>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</si>
  <si>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</si>
  <si>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</si>
  <si>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</si>
  <si>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</si>
  <si>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</si>
  <si>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</si>
  <si>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</si>
  <si>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</si>
  <si>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</si>
  <si>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</si>
  <si>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</si>
  <si>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</si>
  <si>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</si>
  <si>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</si>
  <si>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</si>
  <si>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</si>
  <si>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</si>
  <si>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</si>
  <si>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</si>
  <si>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</si>
  <si>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</si>
  <si>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</si>
  <si>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</si>
  <si>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</si>
  <si>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</si>
  <si>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</si>
  <si>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</si>
  <si>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</si>
  <si>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</si>
  <si>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</si>
  <si>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</si>
  <si>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</si>
  <si>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</si>
  <si>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</si>
  <si>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</si>
  <si>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</si>
  <si>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</si>
  <si>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</si>
  <si>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</si>
  <si>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</si>
  <si>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</si>
  <si>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</si>
  <si>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</si>
  <si>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</si>
  <si>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</si>
  <si>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</si>
  <si>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</si>
  <si>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</si>
  <si>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</si>
  <si>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</si>
  <si>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</si>
  <si>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</si>
  <si>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</si>
  <si>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</si>
  <si>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</si>
  <si>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</si>
  <si>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</si>
  <si>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</si>
  <si>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</si>
  <si>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</si>
  <si>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</si>
  <si>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</si>
  <si>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</si>
  <si>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</si>
  <si>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</si>
  <si>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</si>
  <si>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</si>
  <si>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</si>
  <si>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</si>
  <si>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</si>
  <si>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</si>
  <si>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</si>
  <si>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</si>
  <si>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</si>
  <si>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</si>
  <si>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</si>
  <si>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</si>
  <si>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</si>
  <si>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</si>
  <si>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</si>
  <si>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</si>
  <si>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</si>
  <si>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</si>
  <si>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</si>
  <si>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</si>
  <si>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</si>
  <si>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</si>
  <si>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</si>
  <si>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</si>
  <si>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</si>
  <si>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</si>
  <si>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</si>
  <si>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</si>
  <si>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</si>
  <si>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</si>
  <si>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</si>
  <si>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</si>
  <si>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</si>
  <si>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</si>
  <si>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</si>
  <si>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</si>
  <si>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</si>
  <si>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</si>
  <si>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</si>
  <si>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</si>
  <si>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</si>
  <si>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</si>
  <si>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</si>
  <si>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</si>
  <si>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</si>
  <si>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</si>
  <si>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</si>
  <si>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</si>
  <si>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</si>
  <si>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</si>
  <si>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</si>
  <si>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</si>
  <si>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</si>
  <si>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</si>
  <si>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</si>
  <si>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</si>
  <si>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</si>
  <si>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</si>
  <si>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</si>
  <si>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</si>
  <si>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</si>
  <si>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</si>
  <si>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</si>
  <si>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</si>
  <si>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</si>
  <si>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</si>
  <si>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</si>
  <si>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</si>
  <si>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</si>
  <si>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</si>
  <si>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</si>
  <si>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</si>
  <si>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</si>
  <si>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</si>
  <si>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</si>
  <si>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</si>
  <si>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</si>
  <si>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</si>
  <si>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</si>
  <si>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</si>
  <si>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</si>
  <si>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</si>
  <si>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</si>
  <si>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</si>
  <si>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</si>
  <si>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</si>
  <si>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</si>
  <si>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</si>
  <si>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</si>
  <si>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</si>
  <si>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</si>
  <si>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</si>
  <si>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</si>
  <si>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</si>
  <si>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</si>
  <si>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</si>
  <si>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</si>
  <si>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</si>
  <si>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</si>
  <si>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</si>
  <si>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</si>
  <si>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</si>
  <si>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</si>
  <si>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</si>
  <si>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</si>
  <si>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</si>
  <si>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</si>
  <si>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</si>
  <si>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</si>
  <si>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</si>
  <si>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</si>
  <si>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</si>
  <si>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</si>
  <si>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</si>
  <si>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</si>
  <si>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</si>
  <si>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</si>
  <si>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</si>
  <si>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</si>
  <si>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</si>
  <si>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</si>
  <si>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</si>
  <si>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</si>
  <si>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</si>
  <si>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</si>
  <si>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</si>
  <si>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</si>
  <si>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</si>
  <si>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</si>
  <si>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</si>
  <si>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</si>
  <si>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</si>
  <si>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</si>
  <si>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</si>
  <si>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</si>
  <si>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</si>
  <si>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</si>
  <si>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</si>
  <si>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</si>
  <si>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</si>
  <si>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</si>
  <si>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</si>
  <si>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</si>
  <si>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</si>
  <si>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</si>
  <si>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</si>
  <si>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</si>
  <si>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</si>
  <si>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</si>
  <si>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</si>
  <si>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</si>
  <si>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</si>
  <si>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</si>
  <si>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</si>
  <si>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</si>
  <si>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</si>
  <si>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</si>
  <si>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</si>
  <si>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</si>
  <si>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</si>
  <si>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</si>
  <si>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</si>
  <si>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</si>
  <si>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</si>
  <si>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</si>
  <si>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</si>
  <si>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</si>
  <si>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</si>
  <si>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</si>
  <si>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</si>
  <si>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</si>
  <si>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</si>
  <si>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</si>
  <si>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</si>
  <si>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</si>
  <si>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</si>
  <si>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</si>
  <si>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</si>
  <si>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</si>
  <si>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</si>
  <si>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</si>
  <si>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</si>
  <si>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</si>
  <si>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</si>
  <si>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</si>
  <si>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</si>
  <si>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</si>
  <si>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</si>
  <si>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</si>
  <si>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</si>
  <si>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</si>
  <si>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</si>
  <si>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</si>
  <si>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</si>
  <si>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</si>
  <si>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</si>
  <si>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</si>
  <si>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</si>
  <si>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</si>
  <si>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</si>
  <si>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</si>
  <si>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</si>
  <si>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</si>
  <si>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</si>
  <si>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</si>
  <si>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</si>
  <si>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</si>
  <si>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</si>
  <si>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</si>
  <si>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</si>
  <si>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</si>
  <si>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</si>
  <si>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</si>
  <si>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</si>
  <si>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</si>
  <si>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</si>
  <si>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</si>
  <si>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</si>
  <si>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</si>
  <si>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</si>
  <si>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</si>
  <si>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</si>
  <si>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</si>
  <si>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</si>
  <si>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</si>
  <si>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</si>
  <si>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</si>
  <si>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</si>
  <si>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</si>
  <si>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</si>
  <si>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</si>
  <si>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</si>
  <si>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</si>
  <si>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</si>
  <si>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</si>
  <si>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</si>
  <si>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</si>
  <si>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</si>
  <si>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</si>
  <si>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</si>
  <si>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</si>
  <si>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</si>
  <si>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</si>
  <si>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</si>
  <si>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</si>
  <si>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</si>
  <si>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</si>
  <si>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</si>
  <si>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</si>
  <si>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</si>
  <si>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</si>
  <si>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</si>
  <si>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</si>
  <si>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</si>
  <si>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</si>
  <si>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</si>
  <si>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</si>
  <si>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</si>
  <si>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</si>
  <si>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</si>
  <si>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</si>
  <si>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</si>
  <si>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</si>
  <si>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</si>
  <si>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</si>
  <si>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</si>
  <si>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</si>
  <si>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</si>
  <si>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</si>
  <si>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</si>
  <si>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</si>
  <si>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</si>
  <si>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</si>
  <si>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</si>
  <si>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</si>
  <si>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</si>
  <si>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</si>
  <si>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</si>
  <si>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</si>
  <si>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</si>
  <si>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</si>
  <si>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</si>
  <si>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</si>
  <si>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</si>
  <si>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</si>
  <si>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</si>
  <si>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</si>
  <si>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</si>
  <si>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</si>
  <si>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</si>
  <si>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</si>
  <si>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</si>
  <si>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</si>
  <si>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</si>
  <si>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</si>
  <si>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</si>
  <si>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</si>
  <si>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</si>
  <si>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</si>
  <si>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</si>
  <si>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</si>
  <si>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</si>
  <si>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</si>
  <si>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</si>
  <si>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</si>
  <si>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</si>
  <si>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</si>
  <si>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</si>
  <si>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</si>
  <si>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</si>
  <si>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</si>
  <si>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</si>
  <si>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</si>
  <si>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</si>
  <si>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</si>
  <si>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</si>
  <si>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</si>
  <si>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</si>
  <si>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</si>
  <si>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</si>
  <si>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</si>
  <si>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</si>
  <si>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</si>
  <si>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</si>
  <si>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</si>
  <si>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</si>
  <si>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</si>
  <si>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</si>
  <si>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</si>
  <si>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</si>
  <si>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</si>
  <si>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</si>
  <si>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</si>
  <si>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</si>
  <si>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</si>
  <si>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</si>
  <si>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</si>
  <si>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</si>
  <si>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</si>
  <si>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</si>
  <si>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</si>
  <si>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</si>
  <si>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</si>
  <si>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</si>
  <si>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</si>
  <si>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</si>
  <si>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</si>
  <si>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</si>
  <si>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</si>
  <si>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</si>
  <si>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</si>
  <si>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</si>
  <si>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</si>
  <si>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</si>
  <si>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</si>
  <si>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</si>
  <si>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</si>
  <si>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</si>
  <si>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</si>
  <si>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</si>
  <si>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</si>
  <si>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</si>
  <si>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</si>
  <si>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</si>
  <si>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</si>
  <si>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</si>
  <si>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</si>
  <si>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</si>
  <si>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</si>
  <si>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</si>
  <si>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</si>
  <si>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</si>
  <si>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</si>
  <si>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</si>
  <si>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</si>
  <si>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</si>
  <si>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</si>
  <si>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</si>
  <si>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</si>
  <si>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</si>
  <si>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</si>
  <si>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</si>
  <si>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</si>
  <si>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</si>
  <si>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</si>
  <si>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</si>
  <si>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</si>
  <si>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</si>
  <si>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</si>
  <si>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</si>
  <si>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</si>
  <si>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</si>
  <si>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</si>
  <si>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</si>
  <si>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</si>
  <si>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</si>
  <si>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</si>
  <si>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</si>
  <si>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</si>
  <si>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</si>
  <si>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</si>
  <si>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</si>
  <si>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</si>
  <si>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</si>
  <si>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</si>
  <si>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</si>
  <si>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</si>
  <si>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</si>
  <si>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</si>
  <si>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</si>
  <si>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</si>
  <si>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</si>
  <si>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</si>
  <si>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</si>
  <si>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</si>
  <si>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</si>
  <si>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</si>
  <si>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</si>
  <si>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</si>
  <si>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</si>
  <si>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</si>
  <si>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</si>
  <si>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</si>
  <si>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</si>
  <si>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</si>
  <si>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</si>
  <si>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</si>
  <si>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</si>
  <si>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</si>
  <si>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</si>
  <si>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</si>
  <si>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</si>
  <si>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</si>
  <si>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</si>
  <si>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</si>
  <si>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</si>
  <si>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</si>
  <si>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</si>
  <si>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</si>
  <si>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</si>
  <si>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</si>
  <si>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</si>
  <si>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</si>
  <si>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</si>
  <si>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</si>
  <si>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</si>
  <si>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</si>
  <si>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</si>
  <si>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</si>
  <si>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</si>
  <si>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</si>
  <si>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</si>
  <si>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</si>
  <si>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</si>
  <si>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</si>
  <si>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</si>
  <si>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</si>
  <si>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</si>
  <si>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</si>
  <si>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</si>
  <si>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</si>
  <si>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</si>
  <si>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</si>
  <si>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</si>
  <si>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</si>
  <si>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</si>
  <si>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</si>
  <si>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</si>
  <si>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</si>
  <si>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</si>
  <si>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</si>
  <si>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</si>
  <si>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</si>
  <si>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</si>
  <si>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</si>
  <si>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</si>
  <si>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</si>
  <si>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</si>
  <si>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</si>
  <si>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</si>
  <si>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</si>
  <si>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</si>
  <si>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</si>
  <si>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</si>
  <si>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</si>
  <si>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</si>
  <si>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</si>
  <si>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</si>
  <si>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</si>
  <si>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</si>
  <si>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</si>
  <si>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</si>
  <si>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</si>
  <si>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</si>
  <si>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</si>
  <si>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</si>
  <si>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</si>
  <si>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</si>
  <si>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</si>
  <si>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</si>
  <si>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</si>
  <si>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</si>
  <si>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</si>
  <si>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</si>
  <si>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</si>
  <si>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</si>
  <si>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</si>
  <si>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</si>
  <si>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</si>
  <si>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</si>
  <si>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</si>
  <si>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</si>
  <si>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</si>
  <si>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</si>
  <si>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</si>
  <si>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</si>
  <si>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</si>
  <si>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</si>
  <si>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</si>
  <si>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</si>
  <si>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</si>
  <si>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</si>
  <si>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</si>
  <si>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</si>
  <si>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</si>
  <si>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</si>
  <si>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</si>
  <si>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</si>
  <si>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</si>
  <si>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</si>
  <si>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</si>
  <si>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</si>
  <si>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</si>
  <si>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</si>
  <si>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</si>
  <si>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</si>
  <si>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</si>
  <si>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</si>
  <si>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</si>
  <si>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</si>
  <si>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</si>
  <si>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</si>
  <si>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</si>
  <si>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</si>
  <si>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</si>
  <si>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</si>
  <si>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</si>
  <si>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</si>
  <si>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</si>
  <si>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</si>
  <si>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</si>
  <si>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</si>
  <si>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</si>
  <si>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</si>
  <si>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</si>
  <si>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</si>
  <si>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</si>
  <si>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</si>
  <si>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</si>
  <si>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</si>
  <si>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</si>
  <si>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</si>
  <si>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</si>
  <si>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</si>
  <si>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</si>
  <si>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</si>
  <si>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</si>
  <si>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</si>
  <si>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</si>
  <si>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</si>
  <si>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</si>
  <si>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</si>
  <si>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</si>
  <si>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</si>
  <si>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</si>
  <si>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</si>
  <si>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</si>
  <si>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</si>
  <si>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</si>
  <si>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</si>
  <si>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</si>
  <si>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</si>
  <si>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</si>
  <si>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</si>
  <si>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</si>
  <si>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</si>
  <si>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</si>
  <si>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</si>
  <si>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</si>
  <si>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</si>
  <si>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</si>
  <si>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</si>
  <si>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</si>
  <si>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</si>
  <si>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</si>
  <si>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</si>
  <si>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</si>
  <si>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</si>
  <si>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</si>
  <si>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</si>
  <si>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</si>
  <si>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</si>
  <si>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</si>
  <si>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</si>
  <si>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</si>
  <si>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</si>
  <si>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</si>
  <si>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</si>
  <si>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</si>
  <si>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</si>
  <si>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</si>
  <si>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</si>
  <si>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</si>
  <si>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</si>
  <si>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</si>
  <si>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</si>
  <si>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</si>
  <si>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</si>
  <si>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</si>
  <si>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</si>
  <si>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</si>
  <si>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</si>
  <si>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</si>
  <si>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</si>
  <si>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</si>
  <si>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</si>
  <si>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</si>
  <si>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</si>
  <si>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</si>
  <si>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</si>
  <si>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</si>
  <si>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</si>
  <si>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</si>
  <si>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</si>
  <si>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</si>
  <si>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</si>
  <si>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</si>
  <si>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</si>
  <si>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</si>
  <si>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</si>
  <si>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</si>
  <si>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</si>
  <si>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</si>
  <si>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</si>
  <si>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</si>
  <si>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</si>
  <si>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</si>
  <si>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</si>
  <si>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</si>
  <si>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</si>
  <si>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</si>
  <si>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</si>
  <si>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</si>
  <si>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</si>
  <si>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</si>
  <si>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</si>
  <si>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</si>
  <si>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</si>
  <si>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</si>
  <si>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</si>
  <si>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</si>
  <si>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</si>
  <si>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</si>
  <si>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</si>
  <si>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</si>
  <si>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</si>
  <si>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</si>
  <si>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</si>
  <si>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</si>
  <si>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</si>
  <si>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</si>
  <si>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</si>
  <si>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</si>
  <si>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</si>
  <si>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</si>
  <si>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</si>
  <si>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</si>
  <si>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</si>
  <si>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</si>
  <si>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</si>
  <si>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</si>
  <si>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</si>
  <si>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</si>
  <si>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</si>
  <si>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</si>
  <si>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</si>
  <si>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</si>
  <si>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</si>
  <si>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</si>
  <si>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</si>
  <si>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</si>
  <si>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</si>
  <si>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</si>
  <si>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</si>
  <si>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</si>
  <si>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</si>
  <si>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</si>
  <si>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</si>
  <si>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</si>
  <si>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</si>
  <si>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</si>
  <si>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</si>
  <si>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</si>
  <si>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</si>
  <si>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</si>
  <si>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</si>
  <si>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</si>
  <si>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</si>
  <si>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</si>
  <si>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</si>
  <si>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</si>
  <si>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</si>
  <si>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</si>
  <si>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</si>
  <si>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</si>
  <si>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</si>
  <si>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</si>
  <si>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</si>
  <si>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</si>
  <si>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</si>
  <si>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</si>
  <si>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</si>
  <si>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</si>
  <si>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</si>
  <si>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</si>
  <si>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</si>
  <si>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</si>
  <si>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</si>
  <si>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</si>
  <si>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</si>
  <si>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</si>
  <si>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</si>
  <si>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</si>
  <si>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</si>
  <si>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</si>
  <si>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</si>
  <si>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</si>
  <si>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</si>
  <si>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</si>
  <si>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</si>
  <si>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</si>
  <si>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</si>
  <si>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</si>
  <si>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</si>
  <si>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</si>
  <si>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</si>
  <si>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</si>
  <si>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</si>
  <si>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</si>
  <si>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</si>
  <si>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</si>
  <si>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</si>
  <si>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</si>
  <si>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</si>
  <si>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</si>
  <si>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</si>
  <si>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</si>
  <si>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</si>
  <si>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</si>
  <si>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</si>
  <si>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</si>
  <si>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</si>
  <si>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</si>
  <si>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</si>
  <si>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</si>
  <si>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</si>
  <si>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</si>
  <si>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</si>
  <si>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</si>
  <si>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</si>
  <si>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</si>
  <si>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</si>
  <si>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</si>
  <si>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</si>
  <si>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</si>
  <si>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</si>
  <si>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</si>
  <si>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</si>
  <si>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</si>
  <si>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</si>
  <si>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</si>
  <si>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</si>
  <si>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</si>
  <si>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</si>
  <si>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</si>
  <si>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</si>
  <si>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</si>
  <si>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</si>
  <si>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</si>
  <si>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</si>
  <si>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</si>
  <si>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</si>
  <si>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</si>
  <si>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</si>
  <si>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</si>
  <si>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</si>
  <si>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</si>
  <si>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</si>
  <si>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</si>
  <si>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</si>
  <si>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</si>
  <si>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</si>
  <si>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</si>
  <si>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</si>
  <si>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</si>
  <si>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</si>
  <si>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</si>
  <si>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</si>
  <si>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</si>
  <si>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</si>
  <si>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</si>
  <si>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</si>
  <si>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</si>
  <si>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</si>
  <si>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</si>
  <si>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</si>
  <si>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</si>
  <si>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</si>
  <si>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</si>
  <si>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</si>
  <si>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</si>
  <si>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</si>
  <si>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</si>
  <si>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</si>
  <si>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</si>
  <si>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</si>
  <si>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</si>
  <si>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</si>
  <si>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</si>
  <si>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</si>
  <si>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</si>
  <si>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</si>
  <si>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</si>
  <si>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</si>
  <si>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</si>
  <si>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</si>
  <si>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</si>
  <si>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</si>
  <si>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</si>
  <si>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</si>
  <si>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</si>
  <si>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</si>
  <si>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</si>
  <si>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</si>
  <si>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</si>
  <si>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</si>
  <si>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</si>
  <si>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</si>
  <si>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</si>
  <si>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</si>
  <si>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</si>
  <si>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</si>
  <si>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</si>
  <si>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</si>
  <si>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</si>
  <si>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</si>
  <si>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</si>
  <si>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</si>
  <si>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</si>
  <si>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</si>
  <si>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</si>
  <si>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</si>
  <si>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</si>
  <si>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</si>
  <si>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</si>
  <si>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</si>
  <si>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</si>
  <si>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</si>
  <si>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</si>
  <si>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</si>
  <si>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</si>
  <si>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</si>
  <si>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</si>
  <si>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</si>
  <si>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</si>
  <si>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</si>
  <si>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</si>
  <si>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</si>
  <si>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</si>
  <si>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</si>
  <si>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</si>
  <si>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</si>
  <si>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</si>
  <si>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</si>
  <si>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</si>
  <si>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</si>
  <si>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</si>
  <si>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</si>
  <si>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</si>
  <si>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</si>
  <si>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</si>
  <si>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</si>
  <si>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</si>
  <si>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</si>
  <si>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</si>
  <si>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</si>
  <si>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</si>
  <si>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</si>
  <si>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</si>
  <si>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</si>
  <si>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</si>
  <si>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</si>
  <si>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</si>
  <si>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</si>
  <si>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</si>
  <si>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</si>
  <si>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</si>
  <si>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</si>
  <si>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</si>
  <si>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</si>
  <si>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</si>
  <si>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</si>
  <si>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</si>
  <si>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</si>
  <si>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</si>
  <si>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</si>
  <si>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</si>
  <si>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</si>
  <si>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</si>
  <si>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</si>
  <si>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</si>
  <si>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</si>
  <si>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</si>
  <si>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</si>
  <si>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</si>
  <si>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</si>
  <si>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</si>
  <si>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</si>
  <si>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</si>
  <si>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</si>
  <si>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</si>
  <si>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</si>
  <si>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</si>
  <si>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</si>
  <si>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</si>
  <si>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</si>
  <si>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</si>
  <si>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</si>
  <si>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</si>
  <si>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</si>
  <si>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</si>
  <si>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</si>
  <si>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</si>
  <si>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</si>
  <si>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</si>
  <si>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</si>
  <si>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</si>
  <si>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</si>
  <si>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</si>
  <si>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</si>
  <si>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</si>
  <si>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</si>
  <si>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</si>
  <si>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</si>
  <si>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</si>
  <si>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</si>
  <si>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</si>
  <si>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</si>
  <si>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</si>
  <si>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</si>
  <si>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</si>
  <si>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</si>
  <si>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</si>
  <si>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</si>
  <si>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</si>
  <si>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</si>
  <si>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</si>
  <si>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</si>
  <si>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</si>
  <si>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</si>
  <si>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</si>
  <si>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</si>
  <si>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</si>
  <si>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</si>
  <si>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</si>
  <si>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</si>
  <si>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</si>
  <si>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</si>
  <si>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</si>
  <si>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</si>
  <si>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</si>
  <si>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</si>
  <si>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</si>
  <si>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</si>
  <si>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</si>
  <si>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</si>
  <si>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</si>
  <si>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</si>
  <si>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</si>
  <si>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</si>
  <si>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</si>
  <si>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</si>
  <si>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</si>
  <si>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</si>
  <si>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</si>
  <si>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</si>
  <si>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</si>
  <si>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</si>
  <si>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</si>
  <si>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</si>
  <si>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</si>
  <si>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</si>
  <si>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</si>
  <si>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</si>
  <si>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</si>
  <si>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</si>
  <si>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</si>
  <si>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</si>
  <si>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</si>
  <si>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</si>
  <si>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</si>
  <si>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</si>
  <si>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</si>
  <si>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</si>
  <si>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</si>
  <si>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</si>
  <si>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</si>
  <si>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</si>
  <si>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</si>
  <si>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</si>
  <si>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</si>
  <si>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</si>
  <si>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</si>
  <si>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</si>
  <si>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</si>
  <si>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</si>
  <si>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</si>
  <si>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</si>
  <si>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</si>
  <si>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</si>
  <si>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</si>
  <si>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</si>
  <si>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</si>
  <si>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</si>
  <si>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</si>
  <si>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</si>
  <si>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</si>
  <si>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</si>
  <si>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</si>
  <si>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</si>
  <si>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</si>
  <si>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</si>
  <si>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</si>
  <si>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</si>
  <si>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</si>
  <si>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</si>
  <si>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</si>
  <si>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</si>
  <si>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</si>
  <si>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</si>
  <si>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</si>
  <si>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</si>
  <si>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</si>
  <si>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</si>
  <si>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</si>
  <si>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</si>
  <si>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</si>
  <si>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</si>
  <si>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</si>
  <si>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</si>
  <si>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</si>
  <si>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</si>
  <si>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</si>
  <si>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</si>
  <si>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</si>
  <si>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</si>
  <si>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</si>
  <si>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</si>
  <si>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</si>
  <si>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</si>
  <si>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</si>
  <si>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</si>
  <si>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</si>
  <si>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</si>
  <si>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</si>
  <si>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</si>
  <si>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</si>
  <si>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</si>
  <si>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</si>
  <si>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</si>
  <si>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</si>
  <si>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</si>
  <si>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</si>
  <si>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</si>
  <si>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</si>
  <si>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</si>
  <si>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</si>
  <si>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</si>
  <si>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</si>
  <si>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</si>
  <si>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</si>
  <si>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</si>
  <si>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</si>
  <si>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</si>
  <si>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</si>
  <si>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</si>
  <si>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</si>
  <si>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</si>
  <si>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</si>
  <si>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</si>
  <si>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</si>
  <si>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</si>
  <si>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</si>
  <si>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</si>
  <si>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</si>
  <si>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</si>
  <si>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</si>
  <si>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</si>
  <si>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</si>
  <si>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</si>
  <si>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</si>
  <si>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</si>
  <si>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</si>
  <si>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</si>
  <si>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</si>
  <si>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</si>
  <si>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</si>
  <si>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</si>
  <si>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</si>
  <si>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</si>
  <si>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</si>
  <si>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</si>
  <si>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</si>
  <si>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</si>
  <si>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</si>
  <si>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</si>
  <si>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</si>
  <si>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</si>
  <si>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</si>
  <si>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</si>
  <si>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</si>
  <si>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</si>
  <si>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</si>
  <si>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</si>
  <si>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</si>
  <si>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</si>
  <si>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</si>
  <si>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</si>
  <si>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</si>
  <si>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</si>
  <si>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</si>
  <si>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</si>
  <si>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</si>
  <si>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</si>
  <si>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</si>
  <si>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</si>
  <si>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</si>
  <si>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</si>
  <si>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</si>
  <si>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</si>
  <si>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</si>
  <si>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</si>
  <si>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</si>
  <si>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</si>
  <si>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</si>
  <si>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</si>
  <si>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</si>
  <si>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</si>
  <si>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</si>
  <si>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</si>
  <si>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</si>
  <si>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</si>
  <si>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</si>
  <si>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</si>
  <si>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</si>
  <si>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</si>
  <si>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</si>
  <si>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</si>
  <si>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</si>
  <si>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</si>
  <si>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</si>
  <si>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</si>
  <si>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</si>
  <si>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</si>
  <si>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</si>
  <si>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</si>
  <si>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</si>
  <si>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</si>
  <si>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</si>
  <si>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</si>
  <si>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</si>
  <si>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</si>
  <si>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</si>
  <si>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</si>
  <si>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</si>
  <si>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</si>
  <si>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</si>
  <si>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</si>
  <si>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</si>
  <si>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</si>
  <si>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</si>
  <si>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</si>
  <si>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</si>
  <si>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</si>
  <si>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</si>
  <si>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</si>
  <si>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</si>
  <si>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</si>
  <si>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</si>
  <si>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</si>
  <si>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</si>
  <si>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</si>
  <si>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</si>
  <si>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</si>
  <si>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</si>
  <si>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</si>
  <si>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</si>
  <si>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</si>
  <si>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</si>
  <si>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</si>
  <si>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</si>
  <si>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</si>
  <si>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</si>
  <si>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</si>
  <si>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</si>
  <si>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</si>
  <si>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</si>
  <si>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</si>
  <si>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</si>
  <si>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</si>
  <si>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</si>
  <si>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</si>
  <si>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</si>
  <si>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</si>
  <si>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</si>
  <si>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</si>
  <si>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</si>
  <si>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</si>
  <si>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</si>
  <si>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</si>
  <si>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</si>
  <si>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</si>
  <si>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</si>
  <si>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</si>
  <si>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</si>
  <si>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</si>
  <si>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</si>
  <si>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</si>
  <si>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</si>
  <si>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</si>
  <si>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</si>
  <si>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</si>
  <si>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</si>
  <si>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</si>
  <si>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</si>
  <si>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</si>
  <si>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</si>
  <si>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</si>
  <si>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</si>
  <si>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</si>
  <si>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</si>
  <si>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</si>
  <si>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</si>
  <si>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</si>
  <si>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</si>
  <si>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</si>
  <si>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</si>
  <si>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</si>
  <si>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</si>
  <si>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</si>
  <si>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</si>
  <si>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</si>
  <si>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</si>
  <si>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</si>
  <si>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</si>
  <si>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</si>
  <si>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</si>
  <si>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</si>
  <si>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</si>
  <si>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</si>
  <si>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</si>
  <si>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</si>
  <si>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</si>
  <si>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</si>
  <si>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</si>
  <si>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</si>
  <si>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</si>
  <si>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</si>
  <si>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</si>
  <si>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</si>
  <si>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</si>
  <si>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</si>
  <si>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</si>
  <si>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</si>
  <si>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</si>
  <si>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</si>
  <si>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</si>
  <si>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</si>
  <si>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</si>
  <si>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</si>
  <si>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</si>
  <si>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</si>
  <si>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</si>
  <si>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</si>
  <si>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</si>
  <si>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</si>
  <si>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</si>
  <si>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</si>
  <si>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</si>
  <si>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</si>
  <si>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</si>
  <si>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</si>
  <si>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</si>
  <si>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</si>
  <si>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</si>
  <si>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</si>
  <si>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</si>
  <si>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</si>
  <si>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</si>
  <si>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</si>
  <si>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</si>
  <si>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</si>
  <si>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</si>
  <si>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</si>
  <si>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</si>
  <si>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</si>
  <si>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</si>
  <si>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</si>
  <si>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</si>
  <si>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</si>
  <si>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</si>
  <si>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</si>
  <si>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</si>
  <si>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</si>
  <si>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</si>
  <si>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</si>
  <si>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</si>
  <si>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</si>
  <si>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</si>
  <si>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</si>
  <si>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</si>
  <si>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</si>
  <si>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</si>
  <si>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</si>
  <si>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</si>
  <si>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</si>
  <si>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</si>
  <si>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</si>
  <si>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</si>
  <si>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</si>
  <si>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</si>
  <si>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</si>
  <si>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</si>
  <si>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</si>
  <si>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</si>
  <si>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</si>
  <si>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</si>
  <si>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</si>
  <si>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</si>
  <si>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</si>
  <si>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</si>
  <si>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</si>
  <si>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</si>
  <si>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</si>
  <si>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</si>
  <si>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</si>
  <si>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</si>
  <si>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</si>
  <si>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</si>
  <si>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</si>
  <si>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</si>
  <si>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</si>
  <si>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</si>
  <si>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</si>
  <si>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</si>
  <si>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</si>
  <si>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</si>
  <si>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</si>
  <si>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</si>
  <si>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</si>
  <si>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</si>
  <si>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</si>
  <si>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</si>
  <si>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</si>
  <si>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</si>
  <si>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</si>
  <si>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</si>
  <si>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</si>
  <si>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</si>
  <si>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</si>
  <si>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</si>
  <si>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</si>
  <si>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</si>
  <si>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</si>
  <si>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</si>
  <si>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</si>
  <si>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</si>
  <si>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</si>
  <si>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</si>
  <si>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</si>
  <si>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</si>
  <si>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</si>
  <si>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</si>
  <si>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</si>
  <si>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</si>
  <si>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</si>
  <si>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</si>
  <si>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</si>
  <si>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</si>
  <si>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</si>
  <si>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</si>
  <si>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</si>
  <si>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</si>
  <si>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</si>
  <si>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</si>
  <si>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</si>
  <si>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</si>
  <si>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</si>
  <si>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</si>
  <si>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</si>
  <si>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</si>
  <si>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</si>
  <si>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</si>
  <si>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</si>
  <si>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</si>
  <si>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</si>
  <si>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</si>
  <si>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</si>
  <si>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</si>
  <si>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</si>
  <si>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</si>
  <si>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</si>
  <si>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</si>
  <si>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</si>
  <si>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</si>
  <si>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</si>
  <si>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</si>
  <si>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</si>
  <si>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</si>
  <si>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</si>
  <si>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</si>
  <si>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</si>
  <si>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</si>
  <si>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</si>
  <si>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</si>
  <si>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</si>
  <si>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</si>
  <si>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</si>
  <si>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</si>
  <si>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</si>
  <si>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</si>
  <si>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</si>
  <si>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</si>
  <si>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</si>
  <si>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</si>
  <si>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</si>
  <si>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</si>
  <si>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</si>
  <si>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</si>
  <si>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</si>
  <si>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</si>
  <si>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</si>
  <si>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</si>
  <si>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</si>
  <si>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</si>
  <si>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</si>
  <si>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</si>
  <si>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</si>
  <si>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</si>
  <si>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</si>
  <si>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</si>
  <si>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</si>
  <si>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</si>
  <si>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</si>
  <si>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</si>
  <si>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</si>
  <si>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</si>
  <si>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</si>
  <si>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</si>
  <si>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</si>
  <si>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</si>
  <si>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</si>
  <si>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</si>
  <si>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</si>
  <si>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</si>
  <si>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</si>
  <si>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</si>
  <si>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</si>
  <si>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</si>
  <si>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</si>
  <si>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</si>
  <si>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</si>
  <si>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</si>
  <si>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</si>
  <si>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</si>
  <si>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</si>
  <si>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</si>
  <si>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</si>
  <si>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</si>
  <si>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</si>
  <si>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</si>
  <si>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</si>
  <si>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</si>
  <si>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</si>
  <si>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</si>
  <si>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</si>
  <si>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</si>
  <si>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</si>
  <si>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</si>
  <si>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</si>
  <si>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</si>
  <si>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</si>
  <si>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</si>
  <si>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</si>
  <si>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</si>
  <si>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</si>
  <si>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</si>
  <si>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</si>
  <si>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</si>
  <si>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</si>
  <si>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</si>
  <si>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</si>
  <si>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</si>
  <si>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</si>
  <si>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</si>
  <si>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</si>
  <si>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</si>
  <si>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</si>
  <si>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</si>
  <si>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</si>
  <si>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</si>
  <si>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</si>
  <si>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</si>
  <si>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</si>
  <si>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</si>
  <si>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</si>
  <si>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</si>
  <si>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</si>
  <si>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</si>
  <si>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</si>
  <si>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</si>
  <si>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</si>
  <si>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</si>
  <si>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</si>
  <si>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</si>
  <si>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</si>
  <si>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</si>
  <si>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</si>
  <si>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</si>
  <si>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</si>
  <si>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</si>
  <si>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</si>
  <si>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</si>
  <si>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</si>
  <si>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</si>
  <si>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</si>
  <si>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</si>
  <si>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</si>
  <si>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</si>
  <si>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</si>
  <si>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</si>
  <si>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</si>
  <si>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</si>
  <si>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</si>
  <si>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</si>
  <si>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</si>
  <si>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</si>
  <si>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</si>
  <si>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</si>
  <si>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</si>
  <si>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</si>
  <si>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</si>
  <si>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</si>
  <si>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</si>
  <si>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</si>
  <si>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</si>
  <si>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</si>
  <si>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</si>
  <si>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</si>
  <si>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</si>
  <si>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</si>
  <si>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</si>
  <si>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</si>
  <si>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</si>
  <si>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</si>
  <si>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</si>
  <si>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</si>
  <si>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</si>
  <si>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</si>
  <si>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</si>
  <si>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</si>
  <si>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</si>
  <si>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</si>
  <si>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</si>
  <si>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</si>
  <si>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</si>
  <si>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</si>
  <si>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</si>
  <si>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</si>
  <si>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</si>
  <si>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</si>
  <si>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</si>
  <si>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</si>
  <si>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</si>
  <si>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</si>
  <si>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</si>
  <si>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</si>
  <si>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</si>
  <si>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</si>
  <si>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</si>
  <si>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</si>
  <si>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</si>
  <si>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</si>
  <si>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</si>
  <si>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</si>
  <si>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</si>
  <si>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</si>
  <si>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</si>
  <si>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</si>
  <si>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</si>
  <si>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</si>
  <si>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</si>
  <si>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</si>
  <si>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</si>
  <si>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</si>
  <si>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</si>
  <si>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</si>
  <si>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</si>
  <si>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</si>
  <si>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</si>
  <si>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</si>
  <si>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</si>
  <si>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</si>
  <si>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</si>
  <si>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</si>
  <si>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</si>
  <si>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</si>
  <si>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</si>
  <si>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</si>
  <si>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</si>
  <si>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</si>
  <si>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</si>
  <si>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</si>
  <si>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</si>
  <si>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</si>
  <si>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</si>
  <si>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</si>
  <si>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</si>
  <si>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</si>
  <si>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</si>
  <si>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</si>
  <si>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</si>
  <si>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</si>
  <si>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</si>
  <si>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</si>
  <si>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</si>
  <si>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</si>
  <si>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</si>
  <si>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</si>
  <si>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</si>
  <si>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</si>
  <si>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</si>
  <si>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</si>
  <si>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</si>
  <si>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</si>
  <si>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</si>
  <si>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</si>
  <si>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</si>
  <si>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</si>
  <si>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</si>
  <si>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</si>
  <si>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</si>
  <si>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</si>
  <si>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</si>
  <si>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</si>
  <si>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</si>
  <si>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</si>
  <si>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</si>
  <si>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</si>
  <si>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</si>
  <si>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</si>
  <si>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</si>
  <si>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</si>
  <si>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</si>
  <si>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</si>
  <si>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</si>
  <si>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</si>
  <si>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</si>
  <si>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</si>
  <si>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</si>
  <si>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</si>
  <si>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</si>
  <si>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</si>
  <si>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</si>
  <si>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</si>
  <si>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</si>
  <si>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</si>
  <si>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</si>
  <si>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</si>
  <si>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</si>
  <si>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</si>
  <si>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</si>
  <si>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</si>
  <si>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</si>
  <si>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</si>
  <si>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</si>
  <si>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</si>
  <si>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</si>
  <si>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</si>
  <si>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</si>
  <si>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</si>
  <si>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</si>
  <si>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</si>
  <si>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</si>
  <si>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</si>
  <si>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</si>
  <si>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</si>
  <si>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</si>
  <si>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</si>
  <si>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</si>
  <si>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</si>
  <si>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</si>
  <si>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</si>
  <si>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</si>
  <si>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</si>
  <si>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</si>
  <si>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</si>
  <si>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</si>
  <si>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</si>
  <si>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</si>
  <si>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</si>
  <si>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</si>
  <si>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</si>
  <si>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</si>
  <si>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</si>
  <si>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</si>
  <si>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</si>
  <si>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</si>
  <si>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</si>
  <si>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</si>
  <si>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</si>
  <si>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</si>
  <si>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</si>
  <si>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</si>
  <si>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</si>
  <si>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</si>
  <si>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</si>
  <si>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</si>
  <si>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</si>
  <si>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</si>
  <si>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</si>
  <si>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</si>
  <si>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</si>
  <si>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</si>
  <si>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</si>
  <si>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</si>
  <si>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</si>
  <si>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</si>
  <si>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</si>
  <si>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</si>
  <si>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</si>
  <si>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</si>
  <si>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</si>
  <si>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</si>
  <si>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</si>
  <si>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</si>
  <si>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</si>
  <si>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</si>
  <si>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</si>
  <si>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</si>
  <si>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</si>
  <si>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</si>
  <si>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</si>
  <si>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</si>
  <si>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</si>
  <si>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</si>
  <si>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</si>
  <si>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</si>
  <si>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</si>
  <si>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</si>
  <si>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</si>
  <si>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</si>
  <si>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</si>
  <si>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</si>
  <si>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</si>
  <si>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</si>
  <si>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</si>
  <si>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</si>
  <si>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</si>
  <si>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</si>
  <si>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</si>
  <si>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</si>
  <si>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</si>
  <si>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</si>
  <si>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</si>
  <si>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</si>
  <si>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</si>
  <si>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</si>
  <si>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</si>
  <si>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</si>
  <si>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</si>
  <si>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</si>
  <si>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</si>
  <si>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</si>
  <si>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</si>
  <si>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</si>
  <si>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</si>
  <si>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</si>
  <si>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</si>
  <si>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</si>
  <si>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</si>
  <si>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</si>
  <si>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</si>
  <si>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</si>
  <si>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</si>
  <si>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</si>
  <si>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</si>
  <si>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</si>
  <si>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</si>
  <si>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</si>
  <si>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</si>
  <si>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</si>
  <si>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</si>
  <si>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</si>
  <si>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</si>
  <si>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</si>
  <si>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</si>
  <si>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</si>
  <si>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</si>
  <si>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</si>
  <si>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</si>
  <si>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</si>
  <si>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</si>
  <si>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</si>
  <si>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</si>
  <si>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</si>
  <si>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</si>
  <si>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</si>
  <si>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</si>
  <si>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</si>
  <si>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</si>
  <si>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</si>
  <si>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</si>
  <si>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</si>
  <si>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</si>
  <si>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</si>
  <si>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</si>
  <si>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</si>
  <si>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</si>
  <si>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</si>
  <si>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</si>
  <si>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</si>
  <si>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</si>
  <si>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</si>
  <si>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</si>
  <si>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</si>
  <si>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</si>
  <si>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</si>
  <si>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</si>
  <si>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</si>
  <si>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</si>
  <si>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</si>
  <si>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</si>
  <si>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</si>
  <si>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</si>
  <si>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</si>
  <si>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</si>
  <si>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</si>
  <si>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</si>
  <si>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</si>
  <si>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</si>
  <si>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</si>
  <si>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</si>
  <si>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</si>
  <si>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</si>
  <si>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</si>
  <si>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</si>
  <si>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</si>
  <si>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</si>
  <si>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</si>
  <si>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</si>
  <si>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</si>
  <si>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</si>
  <si>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</si>
  <si>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</si>
  <si>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</si>
  <si>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</si>
  <si>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</si>
  <si>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</si>
  <si>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</si>
  <si>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</si>
  <si>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</si>
  <si>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</si>
  <si>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</si>
  <si>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</si>
  <si>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</si>
  <si>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</si>
  <si>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</si>
  <si>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</si>
  <si>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</si>
  <si>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</si>
  <si>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</si>
  <si>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</si>
  <si>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</si>
  <si>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</si>
  <si>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</si>
  <si>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</si>
  <si>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</si>
  <si>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</si>
  <si>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</si>
  <si>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</si>
  <si>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</si>
  <si>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</si>
  <si>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</si>
  <si>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</si>
  <si>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</si>
  <si>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</si>
  <si>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</si>
  <si>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</si>
  <si>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</si>
  <si>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</si>
  <si>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</si>
  <si>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</si>
  <si>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</si>
  <si>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</si>
  <si>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</si>
  <si>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</si>
  <si>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</si>
  <si>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</si>
  <si>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</si>
  <si>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</si>
  <si>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</si>
  <si>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</si>
  <si>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</si>
  <si>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</si>
  <si>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</si>
  <si>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</si>
  <si>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</si>
  <si>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</si>
  <si>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</si>
  <si>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</si>
  <si>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</si>
  <si>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</si>
  <si>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</si>
  <si>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</si>
  <si>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</si>
  <si>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</si>
  <si>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</si>
  <si>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</si>
  <si>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</si>
  <si>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</si>
  <si>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</si>
  <si>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</si>
  <si>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</si>
  <si>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</si>
  <si>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</si>
  <si>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</si>
  <si>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</si>
  <si>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</si>
  <si>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</si>
  <si>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</si>
  <si>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</si>
  <si>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</si>
  <si>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</si>
  <si>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</si>
  <si>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</si>
  <si>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</si>
  <si>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</si>
  <si>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</si>
  <si>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</si>
  <si>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</si>
  <si>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</si>
  <si>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</si>
  <si>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</si>
  <si>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</si>
  <si>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</si>
  <si>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</si>
  <si>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</si>
  <si>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</si>
  <si>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</si>
  <si>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</si>
  <si>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</si>
  <si>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</si>
  <si>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</si>
  <si>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</si>
  <si>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</si>
  <si>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</si>
  <si>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</si>
  <si>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</si>
  <si>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</si>
  <si>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</si>
  <si>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</si>
  <si>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</si>
  <si>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</si>
  <si>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</si>
  <si>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</si>
  <si>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</si>
  <si>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</si>
  <si>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</si>
  <si>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</si>
  <si>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</si>
  <si>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</si>
  <si>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</si>
  <si>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</si>
  <si>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</si>
  <si>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</si>
  <si>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</si>
  <si>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</si>
  <si>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</si>
  <si>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</si>
  <si>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</si>
  <si>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</si>
  <si>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</si>
  <si>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</si>
  <si>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</si>
  <si>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</si>
  <si>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</si>
  <si>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</si>
  <si>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</si>
  <si>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</si>
  <si>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</si>
  <si>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</si>
  <si>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</si>
  <si>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</si>
  <si>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</si>
  <si>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</si>
  <si>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</si>
  <si>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</si>
  <si>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</si>
  <si>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</si>
  <si>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</si>
  <si>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</si>
  <si>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</si>
  <si>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</si>
  <si>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</si>
  <si>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</si>
  <si>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</si>
  <si>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</si>
  <si>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</si>
  <si>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</si>
  <si>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</si>
  <si>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</si>
  <si>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</si>
  <si>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</si>
  <si>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</si>
  <si>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</si>
  <si>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</si>
  <si>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</si>
  <si>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</si>
  <si>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</si>
  <si>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</si>
  <si>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</si>
  <si>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</si>
  <si>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</si>
  <si>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</si>
  <si>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</si>
  <si>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</si>
  <si>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</si>
  <si>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</si>
  <si>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</si>
  <si>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</si>
  <si>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</si>
  <si>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</si>
  <si>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</si>
  <si>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</si>
  <si>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</si>
  <si>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</si>
  <si>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</si>
  <si>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</si>
  <si>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</si>
  <si>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</si>
  <si>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</si>
  <si>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</si>
  <si>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</si>
  <si>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</si>
  <si>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</si>
  <si>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</si>
  <si>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</si>
  <si>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</si>
  <si>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</si>
  <si>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</si>
  <si>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</si>
  <si>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</si>
  <si>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</si>
  <si>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</si>
  <si>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</si>
  <si>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</si>
  <si>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</si>
  <si>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</si>
  <si>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</si>
  <si>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</si>
  <si>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</si>
  <si>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</si>
  <si>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</si>
  <si>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</si>
  <si>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</si>
  <si>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</si>
  <si>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</si>
  <si>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</si>
  <si>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</si>
  <si>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</si>
  <si>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</si>
  <si>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</si>
  <si>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</si>
  <si>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</si>
  <si>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</si>
  <si>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</si>
  <si>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</si>
  <si>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</si>
  <si>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</si>
  <si>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</si>
  <si>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</si>
  <si>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</si>
  <si>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</si>
  <si>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</si>
  <si>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</si>
  <si>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</si>
  <si>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</si>
  <si>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</si>
  <si>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</si>
  <si>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</si>
  <si>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</si>
  <si>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</si>
  <si>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</si>
  <si>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</si>
  <si>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</si>
  <si>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</si>
  <si>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</si>
  <si>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</si>
  <si>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</si>
  <si>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</si>
  <si>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</si>
  <si>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</si>
  <si>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</si>
  <si>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</si>
  <si>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</si>
  <si>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</si>
  <si>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</si>
  <si>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</si>
  <si>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</si>
  <si>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</si>
  <si>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</si>
  <si>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</si>
  <si>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</si>
  <si>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</si>
  <si>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</si>
  <si>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</si>
  <si>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</si>
  <si>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</si>
  <si>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</si>
  <si>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</si>
  <si>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</si>
  <si>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</si>
  <si>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</si>
  <si>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</si>
  <si>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</si>
  <si>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</si>
  <si>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</si>
  <si>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</si>
  <si>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</si>
  <si>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</si>
  <si>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</si>
  <si>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</si>
  <si>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</si>
  <si>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</si>
  <si>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</si>
  <si>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</si>
  <si>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</si>
  <si>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</si>
  <si>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</si>
  <si>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</si>
  <si>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</si>
  <si>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</si>
  <si>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</si>
  <si>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</si>
  <si>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</si>
  <si>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</si>
  <si>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</si>
  <si>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</si>
  <si>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</si>
  <si>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</si>
  <si>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</si>
  <si>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</si>
  <si>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</si>
  <si>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</si>
  <si>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</si>
  <si>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</si>
  <si>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</si>
  <si>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</si>
  <si>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</si>
  <si>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</si>
  <si>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</si>
  <si>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</si>
  <si>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</si>
  <si>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</si>
  <si>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</si>
  <si>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</si>
  <si>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</si>
  <si>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</si>
  <si>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</si>
  <si>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</si>
  <si>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</si>
  <si>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</si>
  <si>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</si>
  <si>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</si>
  <si>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</si>
  <si>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</si>
  <si>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</si>
  <si>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</si>
  <si>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</si>
  <si>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</si>
  <si>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</si>
  <si>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</si>
  <si>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</si>
  <si>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</si>
  <si>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</si>
  <si>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</si>
  <si>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</si>
  <si>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</si>
  <si>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</si>
  <si>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</si>
  <si>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</si>
  <si>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</si>
  <si>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</si>
  <si>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</si>
  <si>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</si>
  <si>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</si>
  <si>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</si>
  <si>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</si>
  <si>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</si>
  <si>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</si>
  <si>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</si>
  <si>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</si>
  <si>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</si>
  <si>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</si>
  <si>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</si>
  <si>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</si>
  <si>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</si>
  <si>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</si>
  <si>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</si>
  <si>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</si>
  <si>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</si>
  <si>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</si>
  <si>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</si>
  <si>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</si>
  <si>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</si>
  <si>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</si>
  <si>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</si>
  <si>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</si>
  <si>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</si>
  <si>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</si>
  <si>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</si>
  <si>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</si>
  <si>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</si>
  <si>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</si>
  <si>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</si>
  <si>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</si>
  <si>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</si>
  <si>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</si>
  <si>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</si>
  <si>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</si>
  <si>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</si>
  <si>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</si>
  <si>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</si>
  <si>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</si>
  <si>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</si>
  <si>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</si>
  <si>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</si>
  <si>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</si>
  <si>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</si>
  <si>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</si>
  <si>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</si>
  <si>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</si>
  <si>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</si>
  <si>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</si>
  <si>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</si>
  <si>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</si>
  <si>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</si>
  <si>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</si>
  <si>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</si>
  <si>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</si>
  <si>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</si>
  <si>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</si>
  <si>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</si>
  <si>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</si>
  <si>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</si>
  <si>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</si>
  <si>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</si>
  <si>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</si>
  <si>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</si>
  <si>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</si>
  <si>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</si>
  <si>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</si>
  <si>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</si>
  <si>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</si>
  <si>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</si>
  <si>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</si>
  <si>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</si>
  <si>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</si>
  <si>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</si>
  <si>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</si>
  <si>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</si>
  <si>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</si>
  <si>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</si>
  <si>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</si>
  <si>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</si>
  <si>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</si>
  <si>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</si>
  <si>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</si>
  <si>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</si>
  <si>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</si>
  <si>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</si>
  <si>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</si>
  <si>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</si>
  <si>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</si>
  <si>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</si>
  <si>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</si>
  <si>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</si>
  <si>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</si>
  <si>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</si>
  <si>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</si>
  <si>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</si>
  <si>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</si>
  <si>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</si>
  <si>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</si>
  <si>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</si>
  <si>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</si>
  <si>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</si>
  <si>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</si>
  <si>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</si>
  <si>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</si>
  <si>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</si>
  <si>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</si>
  <si>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</si>
  <si>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</si>
  <si>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</si>
  <si>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</si>
  <si>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</si>
  <si>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</si>
  <si>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</si>
  <si>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</si>
  <si>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</si>
  <si>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</si>
  <si>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</si>
  <si>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</si>
  <si>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</si>
  <si>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</si>
  <si>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</si>
  <si>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</si>
  <si>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</si>
  <si>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</si>
  <si>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</si>
  <si>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</si>
  <si>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</si>
  <si>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</si>
  <si>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</si>
  <si>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</si>
  <si>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</si>
  <si>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</si>
  <si>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</si>
  <si>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</si>
  <si>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</si>
  <si>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</si>
  <si>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</si>
  <si>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</si>
  <si>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</si>
  <si>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</si>
  <si>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</si>
  <si>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</si>
  <si>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</si>
  <si>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</si>
  <si>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</si>
  <si>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</si>
  <si>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</si>
  <si>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</si>
  <si>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</si>
  <si>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</si>
  <si>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</si>
  <si>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</si>
  <si>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</si>
  <si>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</si>
  <si>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</si>
  <si>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</si>
  <si>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</si>
  <si>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</si>
  <si>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</si>
  <si>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</si>
  <si>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</si>
  <si>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</si>
  <si>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</si>
  <si>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</si>
  <si>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</si>
  <si>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</si>
  <si>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</si>
  <si>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</si>
  <si>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</si>
  <si>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</si>
  <si>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</si>
  <si>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</si>
  <si>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</si>
  <si>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</si>
  <si>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</si>
  <si>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</si>
  <si>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</si>
  <si>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</si>
  <si>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</si>
  <si>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</si>
  <si>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</si>
  <si>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</si>
  <si>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</si>
  <si>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</si>
  <si>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</si>
  <si>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</si>
  <si>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</si>
  <si>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</si>
  <si>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</si>
  <si>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</si>
  <si>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</si>
  <si>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</si>
  <si>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</si>
  <si>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</si>
  <si>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</si>
  <si>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</si>
  <si>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</si>
  <si>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</si>
  <si>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</si>
  <si>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</si>
  <si>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</si>
  <si>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</si>
  <si>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</si>
  <si>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</si>
  <si>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</si>
  <si>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</si>
  <si>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</si>
  <si>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</si>
  <si>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</si>
  <si>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</si>
  <si>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</si>
  <si>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</si>
  <si>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</si>
  <si>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</si>
  <si>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</si>
  <si>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</si>
  <si>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</si>
  <si>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</si>
  <si>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</si>
  <si>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</si>
  <si>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</si>
  <si>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</si>
  <si>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</si>
  <si>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</si>
  <si>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</si>
  <si>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</si>
  <si>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</si>
  <si>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</si>
  <si>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</si>
  <si>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</si>
  <si>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</si>
  <si>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</si>
  <si>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</si>
  <si>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</si>
  <si>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</si>
  <si>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</si>
  <si>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</si>
  <si>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</si>
  <si>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</si>
  <si>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</si>
  <si>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</si>
  <si>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</si>
  <si>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</si>
  <si>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</si>
  <si>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</si>
  <si>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</si>
  <si>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</si>
  <si>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</si>
  <si>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</si>
  <si>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</si>
  <si>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</si>
  <si>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</si>
  <si>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</si>
  <si>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</si>
  <si>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</si>
  <si>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</si>
  <si>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</si>
  <si>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</si>
  <si>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</si>
  <si>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</si>
  <si>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</si>
  <si>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</si>
  <si>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</si>
  <si>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</si>
  <si>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</si>
  <si>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</si>
  <si>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</si>
  <si>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</si>
  <si>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</si>
  <si>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</si>
  <si>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</si>
  <si>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</si>
  <si>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</si>
  <si>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</si>
  <si>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</si>
  <si>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</si>
  <si>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</si>
  <si>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</si>
  <si>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</si>
  <si>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</si>
  <si>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</si>
  <si>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</si>
  <si>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</si>
  <si>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</si>
  <si>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</si>
  <si>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</si>
  <si>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</si>
  <si>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</si>
  <si>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</si>
  <si>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</si>
  <si>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</si>
  <si>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</si>
  <si>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</si>
  <si>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</si>
  <si>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</si>
  <si>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</si>
  <si>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</si>
  <si>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</si>
  <si>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</si>
  <si>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</si>
  <si>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</si>
  <si>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</si>
  <si>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</si>
  <si>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</si>
  <si>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</si>
  <si>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</si>
  <si>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</si>
  <si>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</si>
  <si>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</si>
  <si>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</si>
  <si>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</si>
  <si>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</si>
  <si>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</si>
  <si>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</si>
  <si>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</si>
  <si>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</si>
  <si>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</si>
  <si>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</si>
  <si>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</si>
  <si>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</si>
  <si>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</si>
  <si>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</si>
  <si>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</si>
  <si>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</si>
  <si>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</si>
  <si>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</si>
  <si>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</si>
  <si>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</si>
  <si>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</si>
  <si>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</si>
  <si>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</si>
  <si>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</si>
  <si>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</si>
  <si>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</si>
  <si>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</si>
  <si>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</si>
  <si>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</si>
  <si>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</si>
  <si>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</si>
  <si>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</si>
  <si>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</si>
  <si>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</si>
  <si>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</si>
  <si>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</si>
  <si>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</si>
  <si>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</si>
  <si>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</si>
  <si>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</si>
  <si>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</si>
  <si>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</si>
  <si>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</si>
  <si>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</si>
  <si>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</si>
  <si>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</si>
  <si>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</si>
  <si>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</si>
  <si>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</si>
  <si>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</si>
  <si>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</si>
  <si>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</si>
  <si>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</si>
  <si>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</si>
  <si>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</si>
  <si>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</si>
  <si>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</si>
  <si>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</si>
  <si>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</si>
  <si>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</si>
  <si>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</si>
  <si>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</si>
  <si>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</si>
  <si>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</si>
  <si>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</si>
  <si>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</si>
  <si>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</si>
  <si>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</si>
  <si>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</si>
  <si>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</si>
  <si>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</si>
  <si>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</si>
  <si>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</si>
  <si>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</si>
  <si>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</si>
  <si>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</si>
  <si>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</si>
  <si>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</si>
  <si>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</si>
  <si>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</si>
  <si>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</si>
  <si>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</si>
  <si>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</si>
  <si>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</si>
  <si>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</si>
  <si>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</si>
  <si>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</si>
  <si>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</si>
  <si>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</si>
  <si>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</si>
  <si>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</si>
  <si>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</si>
  <si>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</si>
  <si>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</si>
  <si>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</si>
  <si>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</si>
  <si>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</si>
  <si>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</si>
  <si>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</si>
  <si>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</si>
  <si>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</si>
  <si>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</si>
  <si>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</si>
  <si>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</si>
  <si>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</si>
  <si>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</si>
  <si>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</si>
  <si>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</si>
  <si>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</si>
  <si>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</si>
  <si>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</si>
  <si>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</si>
  <si>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</si>
  <si>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</si>
  <si>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</si>
  <si>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</si>
  <si>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</si>
  <si>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</si>
  <si>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</si>
  <si>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</si>
  <si>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</si>
  <si>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</si>
  <si>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</si>
  <si>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</si>
  <si>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</si>
  <si>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</si>
  <si>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</si>
  <si>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</si>
  <si>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</si>
  <si>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</si>
  <si>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</si>
  <si>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</si>
  <si>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</si>
  <si>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</si>
  <si>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</si>
  <si>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</si>
  <si>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</si>
  <si>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</si>
  <si>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</si>
  <si>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</si>
  <si>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</si>
  <si>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</si>
  <si>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</si>
  <si>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</si>
  <si>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</si>
  <si>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</si>
  <si>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</si>
  <si>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</si>
  <si>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</si>
  <si>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</si>
  <si>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</si>
  <si>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</si>
  <si>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</si>
  <si>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</si>
  <si>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</si>
  <si>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</si>
  <si>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</si>
  <si>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</si>
  <si>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</si>
  <si>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</si>
  <si>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</si>
  <si>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</si>
  <si>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</si>
  <si>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</si>
  <si>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</si>
  <si>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</si>
  <si>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</si>
  <si>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</si>
  <si>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</si>
  <si>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</si>
  <si>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</si>
  <si>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</si>
  <si>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</si>
  <si>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</si>
  <si>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</si>
  <si>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</si>
  <si>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</si>
  <si>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</si>
  <si>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</si>
  <si>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</si>
  <si>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</si>
  <si>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</si>
  <si>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</si>
  <si>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</si>
  <si>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</si>
  <si>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</si>
  <si>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</si>
  <si>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</si>
  <si>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</si>
  <si>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</si>
  <si>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</si>
  <si>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</si>
  <si>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</si>
  <si>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</si>
  <si>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</si>
  <si>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</si>
  <si>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</si>
  <si>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</si>
  <si>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</si>
  <si>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</si>
  <si>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</si>
  <si>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</si>
  <si>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</si>
  <si>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</si>
  <si>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</si>
  <si>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</si>
  <si>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</si>
  <si>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</si>
  <si>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</si>
  <si>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</si>
  <si>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</si>
  <si>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</si>
  <si>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</si>
  <si>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</si>
  <si>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</si>
  <si>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</si>
  <si>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</si>
  <si>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</si>
  <si>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</si>
  <si>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</si>
  <si>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</si>
  <si>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</si>
  <si>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</si>
  <si>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</si>
  <si>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</si>
  <si>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</si>
  <si>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</si>
  <si>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</si>
  <si>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</si>
  <si>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</si>
  <si>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</si>
  <si>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</si>
  <si>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</si>
  <si>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</si>
  <si>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</si>
  <si>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</si>
  <si>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</si>
  <si>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</si>
  <si>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</si>
  <si>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</si>
  <si>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</si>
  <si>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</si>
  <si>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</si>
  <si>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</si>
  <si>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</si>
  <si>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</si>
  <si>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</si>
  <si>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</si>
  <si>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</si>
  <si>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</si>
  <si>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</si>
  <si>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</si>
  <si>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</si>
  <si>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</si>
  <si>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</si>
  <si>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</si>
  <si>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</si>
  <si>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</si>
  <si>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</si>
  <si>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</si>
  <si>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</si>
  <si>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</si>
  <si>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</si>
  <si>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</si>
  <si>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</si>
  <si>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</si>
  <si>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</si>
  <si>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</si>
  <si>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</si>
  <si>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</si>
  <si>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</si>
  <si>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</si>
  <si>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</si>
  <si>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</si>
  <si>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</si>
  <si>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</si>
  <si>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</si>
  <si>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</si>
  <si>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</si>
  <si>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</si>
  <si>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</si>
  <si>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</si>
  <si>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</si>
  <si>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</si>
  <si>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</si>
  <si>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</si>
  <si>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</si>
  <si>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</si>
  <si>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</si>
  <si>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</si>
  <si>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</si>
  <si>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</si>
  <si>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</si>
  <si>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</si>
  <si>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</si>
  <si>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</si>
  <si>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</si>
  <si>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</si>
  <si>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</si>
  <si>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</si>
  <si>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</si>
  <si>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</si>
  <si>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</si>
  <si>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</si>
  <si>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</si>
  <si>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</si>
  <si>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</si>
  <si>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</si>
  <si>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</si>
  <si>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</si>
  <si>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</si>
  <si>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</si>
  <si>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</si>
  <si>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</si>
  <si>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</si>
  <si>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</si>
  <si>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</si>
  <si>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</si>
  <si>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</si>
  <si>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</si>
  <si>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</si>
  <si>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</si>
  <si>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</si>
  <si>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</si>
  <si>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</si>
  <si>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</si>
  <si>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</si>
  <si>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</si>
  <si>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</si>
  <si>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</si>
  <si>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</si>
  <si>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</si>
  <si>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</si>
  <si>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</si>
  <si>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</si>
  <si>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</si>
  <si>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</si>
  <si>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</si>
  <si>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</si>
  <si>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</si>
  <si>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</si>
  <si>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</si>
  <si>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</si>
  <si>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</si>
  <si>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</si>
  <si>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</si>
  <si>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</si>
  <si>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</si>
  <si>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</si>
  <si>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</si>
  <si>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</si>
  <si>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</si>
  <si>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</si>
  <si>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</si>
  <si>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</si>
  <si>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</si>
  <si>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</si>
  <si>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</si>
  <si>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</si>
  <si>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</si>
  <si>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</si>
  <si>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</si>
  <si>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</si>
  <si>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</si>
  <si>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</si>
  <si>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</si>
  <si>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</si>
  <si>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</si>
  <si>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</si>
  <si>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</si>
  <si>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</si>
  <si>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</si>
  <si>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</si>
  <si>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</si>
  <si>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</si>
  <si>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</si>
  <si>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</si>
  <si>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</si>
  <si>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</si>
  <si>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</si>
  <si>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</si>
  <si>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</si>
  <si>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</si>
  <si>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</si>
  <si>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</si>
  <si>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</si>
  <si>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</si>
  <si>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</si>
  <si>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</si>
  <si>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</si>
  <si>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</si>
  <si>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</si>
  <si>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</si>
  <si>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</si>
  <si>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</si>
  <si>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</si>
  <si>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</si>
  <si>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</si>
  <si>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</si>
  <si>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</si>
  <si>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</si>
  <si>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</si>
  <si>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</si>
  <si>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</si>
  <si>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</si>
  <si>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</si>
  <si>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</si>
  <si>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</si>
  <si>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</si>
  <si>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</si>
  <si>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</si>
  <si>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</si>
  <si>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</si>
  <si>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</si>
  <si>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</si>
  <si>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</si>
  <si>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</si>
  <si>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</si>
  <si>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</si>
  <si>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</si>
  <si>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</si>
  <si>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</si>
  <si>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</si>
  <si>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</si>
  <si>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</si>
  <si>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</si>
  <si>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</si>
  <si>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</si>
  <si>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</si>
  <si>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</si>
  <si>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</si>
  <si>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</si>
  <si>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</si>
  <si>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</si>
  <si>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</si>
  <si>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</si>
  <si>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</si>
  <si>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</si>
  <si>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</si>
  <si>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</si>
  <si>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</si>
  <si>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</si>
  <si>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</si>
  <si>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</si>
  <si>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</si>
  <si>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</si>
  <si>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</si>
  <si>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</si>
  <si>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</si>
  <si>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</si>
  <si>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</si>
  <si>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</si>
  <si>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</si>
  <si>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</si>
  <si>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</si>
  <si>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</si>
  <si>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</si>
  <si>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</si>
  <si>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</si>
  <si>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</si>
  <si>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</si>
  <si>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</si>
  <si>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</si>
  <si>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</si>
  <si>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</si>
  <si>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</si>
  <si>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</si>
  <si>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</si>
  <si>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</si>
  <si>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</si>
  <si>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</si>
  <si>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</si>
  <si>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</si>
  <si>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</si>
  <si>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</si>
  <si>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</si>
  <si>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</si>
  <si>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</si>
  <si>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</si>
  <si>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</si>
  <si>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</si>
  <si>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</si>
  <si>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</si>
  <si>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</si>
  <si>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</si>
  <si>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</si>
  <si>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</si>
  <si>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</si>
  <si>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</si>
  <si>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</si>
  <si>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</si>
  <si>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</si>
  <si>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</si>
  <si>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</si>
  <si>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</si>
  <si>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</si>
  <si>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</si>
  <si>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</si>
  <si>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</si>
  <si>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</si>
  <si>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</si>
  <si>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</si>
  <si>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</si>
  <si>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</si>
  <si>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</si>
  <si>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</si>
  <si>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</si>
  <si>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</si>
  <si>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</si>
  <si>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</si>
  <si>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</si>
  <si>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</si>
  <si>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</si>
  <si>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</si>
  <si>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</si>
  <si>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</si>
  <si>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</si>
  <si>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</si>
  <si>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</si>
  <si>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</si>
  <si>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</si>
  <si>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</si>
  <si>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</si>
  <si>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</si>
  <si>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</si>
  <si>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</si>
  <si>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</si>
  <si>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</si>
  <si>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</si>
  <si>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</si>
  <si>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</si>
  <si>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</si>
  <si>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</si>
  <si>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</si>
  <si>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</si>
  <si>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</si>
  <si>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</si>
  <si>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</si>
  <si>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</si>
  <si>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</si>
  <si>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</si>
  <si>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</si>
  <si>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</si>
  <si>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</si>
  <si>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</si>
  <si>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</si>
  <si>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</si>
  <si>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</si>
  <si>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</si>
  <si>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</si>
  <si>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</si>
  <si>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</si>
  <si>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</si>
  <si>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</si>
  <si>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</si>
  <si>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</si>
  <si>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</si>
  <si>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</si>
  <si>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</si>
  <si>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</si>
  <si>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</si>
  <si>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</si>
  <si>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</si>
  <si>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</si>
  <si>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</si>
  <si>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</si>
  <si>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</si>
  <si>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</si>
  <si>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</si>
  <si>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</si>
  <si>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</si>
  <si>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</si>
  <si>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</si>
  <si>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</si>
  <si>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</si>
  <si>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</si>
  <si>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</si>
  <si>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</si>
  <si>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</si>
  <si>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</si>
  <si>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</si>
  <si>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</si>
  <si>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</si>
  <si>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</si>
  <si>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</si>
  <si>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</si>
  <si>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</si>
  <si>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</si>
  <si>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</si>
  <si>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</si>
  <si>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</si>
  <si>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</si>
  <si>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</si>
  <si>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</si>
  <si>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</si>
  <si>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</si>
  <si>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</si>
  <si>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</si>
  <si>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</si>
  <si>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</si>
  <si>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</si>
  <si>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</si>
  <si>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</si>
  <si>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</si>
  <si>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</si>
  <si>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</si>
  <si>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</si>
  <si>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</si>
  <si>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</si>
  <si>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</si>
  <si>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</si>
  <si>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</si>
  <si>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</si>
  <si>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</si>
  <si>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</si>
  <si>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</si>
  <si>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</si>
  <si>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</si>
  <si>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</si>
  <si>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</si>
  <si>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</si>
  <si>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</si>
  <si>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</si>
  <si>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</si>
  <si>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</si>
  <si>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</si>
  <si>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</si>
  <si>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</si>
  <si>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</si>
  <si>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</si>
  <si>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</si>
  <si>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</si>
  <si>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</si>
  <si>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</si>
  <si>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</si>
  <si>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</si>
  <si>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</si>
  <si>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</si>
  <si>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</si>
  <si>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</si>
  <si>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</si>
  <si>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</si>
  <si>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</si>
  <si>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</si>
  <si>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</si>
  <si>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</si>
  <si>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</si>
  <si>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</si>
  <si>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</si>
  <si>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</si>
  <si>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</si>
  <si>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</si>
  <si>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</si>
  <si>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</si>
  <si>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</si>
  <si>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</si>
  <si>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</si>
  <si>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</si>
  <si>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</si>
  <si>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</si>
  <si>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</si>
  <si>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</si>
  <si>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</si>
  <si>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</si>
  <si>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</si>
  <si>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</si>
  <si>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</si>
  <si>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</si>
  <si>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</si>
  <si>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</si>
  <si>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</si>
  <si>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</si>
  <si>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</si>
  <si>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</si>
  <si>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</si>
  <si>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</si>
  <si>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</si>
  <si>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</si>
  <si>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</si>
  <si>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</si>
  <si>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</si>
  <si>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</si>
  <si>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</si>
  <si>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</si>
  <si>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</si>
  <si>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</si>
  <si>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</si>
  <si>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</si>
  <si>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</si>
  <si>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</si>
  <si>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</si>
  <si>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</si>
  <si>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</si>
  <si>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</si>
  <si>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</si>
  <si>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</si>
  <si>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</si>
  <si>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</si>
  <si>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</si>
  <si>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</si>
  <si>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</si>
  <si>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</si>
  <si>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</si>
  <si>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</si>
  <si>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</si>
  <si>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</si>
  <si>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</si>
  <si>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</si>
  <si>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</si>
  <si>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</si>
  <si>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</si>
  <si>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</si>
  <si>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</si>
  <si>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</si>
  <si>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</si>
  <si>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</si>
  <si>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</si>
  <si>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</si>
  <si>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</si>
  <si>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</si>
  <si>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</si>
  <si>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</si>
  <si>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</si>
  <si>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</si>
  <si>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</si>
  <si>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</si>
  <si>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</si>
  <si>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</si>
  <si>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</si>
  <si>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</si>
  <si>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</si>
  <si>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</si>
  <si>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</si>
  <si>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</si>
  <si>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</si>
  <si>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</si>
  <si>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</si>
  <si>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</si>
  <si>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</si>
  <si>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</si>
  <si>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</si>
  <si>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</si>
  <si>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</si>
  <si>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</si>
  <si>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</si>
  <si>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</si>
  <si>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</si>
  <si>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</si>
  <si>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</si>
  <si>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</si>
  <si>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</si>
  <si>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</si>
  <si>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</si>
  <si>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</si>
  <si>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</si>
  <si>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</si>
  <si>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</si>
  <si>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</si>
  <si>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</si>
  <si>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</si>
  <si>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</si>
  <si>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</si>
  <si>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</si>
  <si>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</si>
  <si>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</si>
  <si>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</si>
  <si>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</si>
  <si>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</si>
  <si>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</si>
  <si>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</si>
  <si>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</si>
  <si>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</si>
  <si>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</si>
  <si>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</si>
  <si>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</si>
  <si>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</si>
  <si>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</si>
  <si>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</si>
  <si>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</si>
  <si>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</si>
  <si>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</si>
  <si>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</si>
  <si>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</si>
  <si>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</si>
  <si>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</si>
  <si>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</si>
  <si>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</si>
  <si>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</si>
  <si>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</si>
  <si>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</si>
  <si>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</si>
  <si>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</si>
  <si>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</si>
  <si>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</si>
  <si>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</si>
  <si>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</si>
  <si>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</si>
  <si>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</si>
  <si>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</si>
  <si>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</si>
  <si>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</si>
  <si>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</si>
  <si>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</si>
  <si>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</si>
  <si>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</si>
  <si>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</si>
  <si>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</si>
  <si>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</si>
  <si>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</si>
  <si>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</si>
  <si>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</si>
  <si>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</si>
  <si>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</si>
  <si>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</si>
  <si>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</si>
  <si>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</si>
  <si>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</si>
  <si>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</si>
  <si>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</si>
  <si>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</si>
  <si>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</si>
  <si>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</si>
  <si>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</si>
  <si>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</si>
  <si>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</si>
  <si>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</si>
  <si>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</si>
  <si>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</si>
  <si>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</si>
  <si>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</si>
  <si>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</si>
  <si>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</si>
  <si>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</si>
  <si>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</si>
  <si>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</si>
  <si>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</si>
  <si>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</si>
  <si>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</si>
  <si>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</si>
  <si>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</si>
  <si>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</si>
  <si>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</si>
  <si>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</si>
  <si>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</si>
  <si>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</si>
  <si>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</si>
  <si>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</si>
  <si>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</si>
  <si>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</si>
  <si>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</si>
  <si>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</si>
  <si>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</si>
  <si>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</si>
  <si>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</si>
  <si>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</si>
  <si>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</si>
  <si>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</si>
  <si>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</si>
  <si>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</si>
  <si>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</si>
  <si>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</si>
  <si>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</si>
  <si>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</si>
  <si>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</si>
  <si>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</si>
  <si>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</si>
  <si>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</si>
  <si>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</si>
  <si>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</si>
  <si>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</si>
  <si>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</si>
  <si>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</si>
  <si>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</si>
  <si>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</si>
  <si>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</si>
  <si>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</si>
  <si>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</si>
  <si>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</si>
  <si>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</si>
  <si>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</si>
  <si>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</si>
  <si>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</si>
  <si>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</si>
  <si>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</si>
  <si>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</si>
  <si>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</si>
  <si>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</si>
  <si>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</si>
  <si>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</si>
  <si>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</si>
  <si>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</si>
  <si>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</si>
  <si>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</si>
  <si>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</si>
  <si>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</si>
  <si>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</si>
  <si>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</si>
  <si>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</si>
  <si>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</si>
  <si>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</si>
  <si>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</si>
  <si>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</si>
  <si>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</si>
  <si>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</si>
  <si>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</si>
  <si>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</si>
  <si>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</si>
  <si>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</si>
  <si>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</si>
  <si>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</si>
  <si>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</si>
  <si>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</si>
  <si>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</si>
  <si>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</si>
  <si>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</si>
  <si>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</si>
  <si>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</si>
  <si>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</si>
  <si>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</si>
  <si>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</si>
  <si>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</si>
  <si>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</si>
  <si>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</si>
  <si>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</si>
  <si>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</si>
  <si>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</si>
  <si>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</si>
  <si>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</si>
  <si>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</si>
  <si>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</si>
  <si>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</si>
  <si>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</si>
  <si>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</si>
  <si>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</si>
  <si>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</si>
  <si>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</si>
  <si>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</si>
  <si>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</si>
  <si>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</si>
  <si>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</si>
  <si>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</si>
  <si>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</si>
  <si>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</si>
  <si>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</si>
  <si>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</si>
  <si>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</si>
  <si>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</si>
  <si>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</si>
  <si>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</si>
  <si>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</si>
  <si>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</si>
  <si>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</si>
  <si>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</si>
  <si>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</si>
  <si>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</si>
  <si>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</si>
  <si>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</si>
  <si>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</si>
  <si>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</si>
  <si>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</si>
  <si>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</si>
  <si>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</si>
  <si>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</si>
  <si>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</si>
  <si>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</si>
  <si>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</si>
  <si>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</si>
  <si>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</si>
  <si>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</si>
  <si>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</si>
  <si>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</si>
  <si>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</si>
  <si>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</si>
  <si>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</si>
  <si>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</si>
  <si>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</si>
  <si>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</si>
  <si>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</si>
  <si>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</si>
  <si>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</si>
  <si>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</si>
  <si>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</si>
  <si>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</si>
  <si>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</si>
  <si>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</si>
  <si>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</si>
  <si>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</si>
  <si>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</si>
  <si>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</si>
  <si>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</si>
  <si>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</si>
  <si>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</si>
  <si>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</si>
  <si>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</si>
  <si>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</si>
  <si>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</si>
  <si>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</si>
  <si>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</si>
  <si>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</si>
  <si>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</si>
  <si>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</si>
  <si>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</si>
  <si>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</si>
  <si>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</si>
  <si>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</si>
  <si>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</si>
  <si>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</si>
  <si>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</si>
  <si>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</si>
  <si>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</si>
  <si>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</si>
  <si>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</si>
  <si>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</si>
  <si>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</si>
  <si>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</si>
  <si>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</si>
  <si>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</si>
  <si>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</si>
  <si>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</si>
  <si>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</si>
  <si>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</si>
  <si>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</si>
  <si>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</si>
  <si>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</si>
  <si>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</si>
  <si>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</si>
  <si>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</si>
  <si>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</si>
  <si>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</si>
  <si>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</si>
  <si>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</si>
  <si>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</si>
  <si>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</si>
  <si>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</si>
  <si>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</si>
  <si>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</si>
  <si>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</si>
  <si>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</si>
  <si>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</si>
  <si>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</si>
  <si>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</si>
  <si>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</si>
  <si>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</si>
  <si>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</si>
  <si>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</si>
  <si>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</si>
  <si>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</si>
  <si>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</si>
  <si>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</si>
  <si>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</si>
  <si>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</si>
  <si>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</si>
  <si>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</si>
  <si>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</si>
  <si>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</si>
  <si>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</si>
  <si>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</si>
  <si>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</si>
  <si>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</si>
  <si>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</si>
  <si>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</si>
  <si>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</si>
  <si>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</si>
  <si>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</si>
  <si>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</si>
  <si>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</si>
  <si>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</si>
  <si>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</si>
  <si>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</si>
  <si>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</si>
  <si>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</si>
  <si>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</si>
  <si>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</si>
  <si>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</si>
  <si>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</si>
  <si>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</si>
  <si>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</si>
  <si>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</si>
  <si>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</si>
  <si>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</si>
  <si>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</si>
  <si>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</si>
  <si>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</si>
  <si>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</si>
  <si>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</si>
  <si>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</si>
  <si>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</si>
  <si>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</si>
  <si>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</si>
  <si>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</si>
  <si>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</si>
  <si>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</si>
  <si>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</si>
  <si>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</si>
  <si>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</si>
  <si>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</si>
  <si>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</si>
  <si>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</si>
  <si>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</si>
  <si>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</si>
  <si>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</si>
  <si>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</si>
  <si>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</si>
  <si>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</si>
  <si>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</si>
  <si>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</si>
  <si>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</si>
  <si>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</si>
  <si>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</si>
  <si>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</si>
  <si>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</si>
  <si>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</si>
  <si>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</si>
  <si>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</si>
  <si>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</si>
  <si>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</si>
  <si>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</si>
  <si>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</si>
  <si>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</si>
  <si>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</si>
  <si>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</si>
  <si>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</si>
  <si>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</si>
  <si>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</si>
  <si>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</si>
  <si>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</si>
  <si>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</si>
  <si>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</si>
  <si>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</si>
  <si>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</si>
  <si>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</si>
  <si>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</si>
  <si>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</si>
  <si>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</si>
  <si>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</si>
  <si>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</si>
  <si>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</si>
  <si>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</si>
  <si>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</si>
  <si>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</si>
  <si>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</si>
  <si>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</si>
  <si>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</si>
  <si>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</si>
  <si>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</si>
  <si>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</si>
  <si>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</si>
  <si>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</si>
  <si>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</si>
  <si>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</si>
  <si>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</si>
  <si>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</si>
  <si>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</si>
  <si>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</si>
  <si>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</si>
  <si>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</si>
  <si>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</si>
  <si>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</si>
  <si>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</si>
  <si>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</si>
  <si>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</si>
  <si>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</si>
  <si>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</si>
  <si>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</si>
  <si>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</si>
  <si>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</si>
  <si>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</si>
  <si>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</si>
  <si>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</si>
  <si>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</si>
  <si>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</si>
  <si>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</si>
  <si>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</si>
  <si>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</si>
  <si>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</si>
  <si>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</si>
  <si>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</si>
  <si>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</si>
  <si>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</si>
  <si>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</si>
  <si>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</si>
  <si>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</si>
  <si>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</si>
  <si>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</si>
  <si>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</si>
  <si>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</si>
  <si>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</si>
  <si>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</si>
  <si>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</si>
  <si>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</si>
  <si>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</si>
  <si>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</si>
  <si>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</si>
  <si>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</si>
  <si>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</si>
  <si>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</si>
  <si>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</si>
  <si>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</si>
  <si>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</si>
  <si>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</si>
  <si>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</si>
  <si>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</si>
  <si>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</si>
  <si>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</si>
  <si>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</si>
  <si>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</si>
  <si>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</si>
  <si>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</si>
  <si>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</si>
  <si>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</si>
  <si>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</si>
  <si>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</si>
  <si>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</si>
  <si>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</si>
  <si>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</si>
  <si>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</si>
  <si>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</si>
  <si>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</si>
  <si>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</si>
  <si>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</si>
  <si>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</si>
  <si>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</si>
  <si>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</si>
  <si>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</si>
  <si>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</si>
  <si>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</si>
  <si>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</si>
  <si>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</si>
  <si>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</si>
  <si>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</si>
  <si>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</si>
  <si>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</si>
  <si>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</si>
  <si>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</si>
  <si>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</si>
  <si>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</si>
  <si>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</si>
  <si>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</si>
  <si>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</si>
  <si>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</si>
  <si>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</si>
  <si>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</si>
  <si>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</si>
  <si>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</si>
  <si>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</si>
  <si>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</si>
  <si>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</si>
  <si>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</si>
  <si>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</si>
  <si>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</si>
  <si>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</si>
  <si>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</si>
  <si>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</si>
  <si>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</si>
  <si>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</si>
  <si>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</si>
  <si>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</si>
  <si>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</si>
  <si>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</si>
  <si>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</si>
  <si>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</si>
  <si>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</si>
  <si>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</si>
  <si>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</si>
  <si>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</si>
  <si>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</si>
  <si>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</si>
  <si>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</si>
  <si>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</si>
  <si>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</si>
  <si>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</si>
  <si>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</si>
  <si>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</si>
  <si>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</si>
  <si>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</si>
  <si>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</si>
  <si>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</si>
  <si>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</si>
  <si>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</si>
  <si>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</si>
  <si>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</si>
  <si>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</si>
  <si>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</si>
  <si>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</si>
  <si>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</si>
  <si>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</si>
  <si>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</si>
  <si>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</si>
  <si>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</si>
  <si>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</si>
  <si>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</si>
  <si>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</si>
  <si>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</si>
  <si>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</si>
  <si>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</si>
  <si>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</si>
  <si>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</si>
  <si>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</si>
  <si>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</si>
  <si>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</si>
  <si>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</si>
  <si>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</si>
  <si>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</si>
  <si>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</si>
  <si>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</si>
  <si>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</si>
  <si>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</si>
  <si>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</si>
  <si>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</si>
  <si>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</si>
  <si>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</si>
  <si>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</si>
  <si>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</si>
  <si>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</si>
  <si>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</si>
  <si>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</si>
  <si>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</si>
  <si>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</si>
  <si>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</si>
  <si>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</si>
  <si>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</si>
  <si>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</si>
  <si>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</si>
  <si>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</si>
  <si>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</si>
  <si>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</si>
  <si>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</si>
  <si>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</si>
  <si>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</si>
  <si>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</si>
  <si>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</si>
  <si>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</si>
  <si>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</si>
  <si>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</si>
  <si>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</si>
  <si>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</si>
  <si>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</si>
  <si>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</si>
  <si>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</si>
  <si>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</si>
  <si>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</si>
  <si>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</si>
  <si>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</si>
  <si>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</si>
  <si>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</si>
  <si>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</si>
  <si>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</si>
  <si>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</si>
  <si>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</si>
  <si>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</si>
  <si>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</si>
  <si>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</si>
  <si>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</si>
  <si>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</si>
  <si>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</si>
  <si>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</si>
  <si>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</si>
  <si>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</si>
  <si>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</si>
  <si>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</si>
  <si>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</si>
  <si>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</si>
  <si>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</si>
  <si>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</si>
  <si>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</si>
  <si>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</si>
  <si>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</si>
  <si>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</si>
  <si>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</si>
  <si>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</si>
  <si>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</si>
  <si>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</si>
  <si>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</si>
  <si>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</si>
  <si>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</si>
  <si>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</si>
  <si>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</si>
  <si>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</si>
  <si>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</si>
  <si>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</si>
  <si>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</si>
  <si>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</si>
  <si>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</si>
  <si>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</si>
  <si>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</si>
  <si>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</si>
  <si>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</si>
  <si>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</si>
  <si>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</si>
  <si>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</si>
  <si>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</si>
  <si>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</si>
  <si>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</si>
  <si>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</si>
  <si>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</si>
  <si>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</si>
  <si>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</si>
  <si>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</si>
  <si>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</si>
  <si>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</si>
  <si>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</si>
  <si>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</si>
  <si>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</si>
  <si>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</si>
  <si>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</si>
  <si>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</si>
  <si>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</si>
  <si>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</si>
  <si>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</si>
  <si>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</si>
  <si>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</si>
  <si>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</si>
  <si>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</si>
  <si>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</si>
  <si>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</si>
  <si>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</si>
  <si>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</si>
  <si>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</si>
  <si>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</si>
  <si>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</si>
  <si>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</si>
  <si>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</si>
  <si>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</si>
  <si>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</si>
  <si>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</si>
  <si>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</si>
  <si>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</si>
  <si>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</si>
  <si>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</si>
  <si>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</si>
  <si>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</si>
  <si>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</si>
  <si>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</si>
  <si>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</si>
  <si>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</si>
  <si>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</si>
  <si>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</si>
  <si>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</si>
  <si>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</si>
  <si>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</si>
  <si>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</si>
  <si>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</si>
  <si>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</si>
  <si>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</si>
  <si>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</si>
  <si>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</si>
  <si>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</si>
  <si>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</si>
  <si>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</si>
  <si>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</si>
  <si>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</si>
  <si>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</si>
  <si>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</si>
  <si>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</si>
  <si>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</si>
  <si>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</si>
  <si>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</si>
  <si>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</si>
  <si>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</si>
  <si>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</si>
  <si>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</si>
  <si>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</si>
  <si>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</si>
  <si>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</si>
  <si>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</si>
  <si>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</si>
  <si>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</si>
  <si>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</si>
  <si>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</si>
  <si>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</si>
  <si>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</si>
  <si>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</si>
  <si>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</si>
  <si>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</si>
  <si>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</si>
  <si>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</si>
  <si>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</si>
  <si>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</si>
  <si>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</si>
  <si>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</si>
  <si>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</si>
  <si>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</si>
  <si>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</si>
  <si>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</si>
  <si>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</si>
  <si>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</si>
  <si>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</si>
  <si>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</si>
  <si>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</si>
  <si>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</si>
  <si>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</si>
  <si>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</si>
  <si>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</si>
  <si>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</si>
  <si>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</si>
  <si>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</si>
  <si>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</si>
  <si>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</si>
  <si>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</si>
  <si>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</si>
  <si>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</si>
  <si>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</si>
  <si>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</si>
  <si>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</si>
  <si>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</si>
  <si>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</si>
  <si>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</si>
  <si>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</si>
  <si>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</si>
  <si>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</si>
  <si>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</si>
  <si>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</si>
  <si>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</si>
  <si>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</si>
  <si>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</si>
  <si>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</si>
  <si>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</si>
  <si>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</si>
  <si>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</si>
  <si>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</si>
  <si>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</si>
  <si>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</si>
  <si>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</si>
  <si>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</si>
  <si>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</si>
  <si>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</si>
  <si>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</si>
  <si>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</si>
  <si>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</si>
  <si>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</si>
  <si>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</si>
  <si>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</si>
  <si>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</si>
  <si>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</si>
  <si>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</si>
  <si>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</si>
  <si>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</si>
  <si>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</si>
  <si>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</si>
  <si>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</si>
  <si>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</si>
  <si>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</si>
  <si>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</si>
  <si>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</si>
  <si>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</si>
  <si>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</si>
  <si>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</si>
  <si>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</si>
  <si>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</si>
  <si>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</si>
  <si>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</si>
  <si>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</si>
  <si>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</si>
  <si>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</si>
  <si>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</si>
  <si>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</si>
  <si>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</si>
  <si>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</si>
  <si>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</si>
  <si>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</si>
  <si>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</si>
  <si>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</si>
  <si>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</si>
  <si>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</si>
  <si>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</si>
  <si>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</si>
  <si>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</si>
  <si>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</si>
  <si>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</si>
  <si>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</si>
  <si>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</si>
  <si>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</si>
  <si>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</si>
  <si>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</si>
  <si>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</si>
  <si>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</si>
  <si>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</si>
  <si>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</si>
  <si>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</si>
  <si>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</si>
  <si>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</si>
  <si>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</si>
  <si>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</si>
  <si>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</si>
  <si>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</si>
  <si>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</si>
  <si>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</si>
  <si>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</si>
  <si>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</si>
  <si>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</si>
  <si>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</si>
  <si>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</si>
  <si>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</si>
  <si>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</si>
  <si>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</si>
  <si>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</si>
  <si>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</si>
  <si>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</si>
  <si>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</si>
  <si>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</si>
  <si>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</si>
  <si>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</si>
  <si>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</si>
  <si>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</si>
  <si>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</si>
  <si>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</si>
  <si>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</si>
  <si>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</si>
  <si>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</si>
  <si>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</si>
  <si>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</si>
  <si>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</si>
  <si>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</si>
  <si>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</si>
  <si>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</si>
  <si>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</si>
  <si>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</si>
  <si>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</si>
  <si>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</si>
  <si>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</si>
  <si>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</si>
  <si>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</si>
  <si>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</si>
  <si>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</si>
  <si>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</si>
  <si>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</si>
  <si>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</si>
  <si>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</si>
  <si>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</si>
  <si>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</si>
  <si>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</si>
  <si>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</si>
  <si>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</si>
  <si>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</si>
  <si>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</si>
  <si>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</si>
  <si>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</si>
  <si>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</si>
  <si>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</si>
  <si>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</si>
  <si>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</si>
  <si>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</si>
  <si>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</si>
  <si>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</si>
  <si>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</si>
  <si>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</si>
  <si>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</si>
  <si>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</si>
  <si>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</si>
  <si>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</si>
  <si>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</si>
  <si>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</si>
  <si>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</si>
  <si>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</si>
  <si>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</si>
  <si>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</si>
  <si>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</si>
  <si>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</si>
  <si>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</si>
  <si>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</si>
  <si>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</si>
  <si>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</si>
  <si>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</si>
  <si>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</si>
  <si>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</si>
  <si>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</si>
  <si>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</si>
  <si>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</si>
  <si>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</si>
  <si>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</si>
  <si>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</si>
  <si>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</si>
  <si>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</si>
  <si>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</si>
  <si>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</si>
  <si>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</si>
  <si>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</si>
  <si>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</si>
  <si>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</si>
  <si>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</si>
  <si>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</si>
  <si>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</si>
  <si>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</si>
  <si>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</si>
  <si>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</si>
  <si>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</si>
  <si>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</si>
  <si>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</si>
  <si>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</si>
  <si>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</si>
  <si>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</si>
  <si>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</si>
  <si>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</si>
  <si>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</si>
  <si>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</si>
  <si>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</si>
  <si>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</si>
  <si>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</si>
  <si>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</si>
  <si>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</si>
  <si>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</si>
  <si>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</si>
  <si>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</si>
  <si>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</si>
  <si>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</si>
  <si>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</si>
  <si>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</si>
  <si>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</si>
  <si>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</si>
  <si>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</si>
  <si>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</si>
  <si>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</si>
  <si>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</si>
  <si>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</si>
  <si>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</si>
  <si>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</si>
  <si>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</si>
  <si>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</si>
  <si>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</si>
  <si>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</si>
  <si>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</si>
  <si>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</si>
  <si>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</si>
  <si>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</si>
  <si>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</si>
  <si>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</si>
  <si>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</si>
  <si>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</si>
  <si>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</si>
  <si>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</si>
  <si>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</si>
  <si>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</si>
  <si>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</si>
  <si>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</si>
  <si>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</si>
  <si>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</si>
  <si>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</si>
  <si>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</si>
  <si>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</si>
  <si>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</si>
  <si>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</si>
  <si>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</si>
  <si>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</si>
  <si>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</si>
  <si>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</si>
  <si>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</si>
  <si>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</si>
  <si>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</si>
  <si>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</si>
  <si>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</si>
  <si>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</si>
  <si>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</si>
  <si>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</si>
  <si>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</si>
  <si>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</si>
  <si>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</si>
  <si>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</si>
  <si>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</si>
  <si>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</si>
  <si>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</si>
  <si>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</si>
  <si>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</si>
  <si>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</si>
  <si>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</si>
  <si>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</si>
  <si>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</si>
  <si>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</si>
  <si>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</si>
  <si>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</si>
  <si>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</si>
  <si>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</si>
  <si>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</si>
  <si>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</si>
  <si>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</si>
  <si>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</si>
  <si>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</si>
  <si>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</si>
  <si>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</si>
  <si>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</si>
  <si>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</si>
  <si>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</si>
  <si>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</si>
  <si>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</si>
  <si>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</si>
  <si>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</si>
  <si>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</si>
  <si>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</si>
  <si>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</si>
  <si>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</si>
  <si>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</si>
  <si>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</si>
  <si>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</si>
  <si>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</si>
  <si>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</si>
  <si>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</si>
  <si>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</si>
  <si>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</si>
  <si>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</si>
  <si>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</si>
  <si>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</si>
  <si>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</si>
  <si>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</si>
  <si>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</si>
  <si>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</si>
  <si>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</si>
  <si>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</si>
  <si>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</si>
  <si>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</si>
  <si>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</si>
  <si>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</si>
  <si>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</si>
  <si>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</si>
  <si>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</si>
  <si>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</si>
  <si>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</si>
  <si>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</si>
  <si>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</si>
  <si>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</si>
  <si>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</si>
  <si>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</si>
  <si>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</si>
  <si>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</si>
  <si>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</si>
  <si>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</si>
  <si>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</si>
  <si>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</si>
  <si>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</si>
  <si>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</si>
  <si>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</si>
  <si>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</si>
  <si>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</si>
  <si>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</si>
  <si>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</si>
  <si>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</si>
  <si>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</si>
  <si>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</si>
  <si>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</si>
  <si>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</si>
  <si>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</si>
  <si>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</si>
  <si>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</si>
  <si>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</si>
  <si>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</si>
  <si>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</si>
  <si>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</si>
  <si>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</si>
  <si>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</si>
  <si>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</si>
  <si>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</si>
  <si>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</si>
  <si>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</si>
  <si>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</si>
  <si>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</si>
  <si>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</si>
  <si>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</si>
  <si>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</si>
  <si>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</si>
  <si>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</si>
  <si>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</si>
  <si>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</si>
  <si>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</si>
  <si>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</si>
  <si>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</si>
  <si>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</si>
  <si>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</si>
  <si>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</si>
  <si>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</si>
  <si>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</si>
  <si>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</si>
  <si>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</si>
  <si>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</si>
  <si>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</si>
  <si>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</si>
  <si>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</si>
  <si>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</si>
  <si>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</si>
  <si>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</si>
  <si>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</si>
  <si>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</si>
  <si>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</si>
  <si>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</si>
  <si>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</si>
  <si>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</si>
  <si>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</si>
  <si>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</si>
  <si>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</si>
  <si>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</si>
  <si>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</si>
  <si>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</si>
  <si>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</si>
  <si>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</si>
  <si>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</si>
  <si>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</si>
  <si>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</si>
  <si>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</si>
  <si>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</si>
  <si>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</si>
  <si>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</si>
  <si>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</si>
  <si>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</si>
  <si>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</si>
  <si>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</si>
  <si>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</si>
  <si>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</si>
  <si>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</si>
  <si>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</si>
  <si>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</si>
  <si>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</si>
  <si>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</si>
  <si>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</si>
  <si>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</si>
  <si>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</si>
  <si>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</si>
  <si>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</si>
  <si>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</si>
  <si>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</si>
  <si>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</si>
  <si>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</si>
  <si>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</si>
  <si>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</si>
  <si>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</si>
  <si>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</si>
  <si>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</si>
  <si>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</si>
  <si>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</si>
  <si>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</si>
  <si>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</si>
  <si>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</si>
  <si>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</si>
  <si>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</si>
  <si>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</si>
  <si>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</si>
  <si>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</si>
  <si>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</si>
  <si>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</si>
  <si>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</si>
  <si>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</si>
  <si>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</si>
  <si>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</si>
  <si>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</si>
  <si>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</si>
  <si>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</si>
  <si>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</si>
  <si>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</si>
  <si>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</si>
  <si>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</si>
  <si>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</si>
  <si>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</si>
  <si>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</si>
  <si>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</si>
  <si>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</si>
  <si>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</si>
  <si>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</si>
  <si>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</si>
  <si>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</si>
  <si>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</si>
  <si>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</si>
  <si>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</si>
  <si>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</si>
  <si>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</si>
  <si>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</si>
  <si>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</si>
  <si>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</si>
  <si>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</si>
  <si>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</si>
  <si>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</si>
  <si>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</si>
  <si>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</si>
  <si>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</si>
  <si>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</si>
  <si>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</si>
  <si>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</si>
  <si>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</si>
  <si>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</si>
  <si>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</si>
  <si>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</si>
  <si>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</si>
  <si>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</si>
  <si>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</si>
  <si>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</si>
  <si>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</si>
  <si>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</si>
  <si>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</si>
  <si>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</si>
  <si>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</si>
  <si>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</si>
  <si>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</si>
  <si>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</si>
  <si>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</si>
  <si>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</si>
  <si>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</si>
  <si>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</si>
  <si>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</si>
  <si>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</si>
  <si>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</si>
  <si>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</si>
  <si>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</si>
  <si>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</si>
  <si>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</si>
  <si>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</si>
  <si>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</si>
  <si>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</si>
  <si>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</si>
  <si>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</si>
  <si>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</si>
  <si>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</si>
  <si>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</si>
  <si>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</si>
  <si>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</si>
  <si>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</si>
  <si>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</si>
  <si>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</si>
  <si>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</si>
  <si>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</si>
  <si>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</si>
  <si>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</si>
  <si>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</si>
  <si>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</si>
  <si>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</si>
  <si>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</si>
  <si>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</si>
  <si>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</si>
  <si>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</si>
  <si>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</si>
  <si>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</si>
  <si>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</si>
  <si>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</si>
  <si>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</si>
  <si>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</si>
  <si>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</si>
  <si>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</si>
  <si>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</si>
  <si>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</si>
  <si>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</si>
  <si>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</si>
  <si>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</si>
  <si>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</si>
  <si>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</si>
  <si>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</si>
  <si>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</si>
  <si>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</si>
  <si>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</si>
  <si>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</si>
  <si>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</si>
  <si>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</si>
  <si>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</si>
  <si>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</si>
  <si>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</si>
  <si>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</si>
  <si>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</si>
  <si>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</si>
  <si>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</si>
  <si>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</si>
  <si>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</si>
  <si>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</si>
  <si>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</si>
  <si>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</si>
  <si>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</si>
  <si>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</si>
  <si>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</si>
  <si>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</si>
  <si>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</si>
  <si>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</si>
  <si>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</si>
  <si>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</si>
  <si>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</si>
  <si>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</si>
  <si>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</si>
  <si>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</si>
  <si>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</si>
  <si>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</si>
  <si>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</si>
  <si>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</si>
  <si>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</si>
  <si>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</si>
  <si>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</si>
  <si>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</si>
  <si>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</si>
  <si>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</si>
  <si>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</si>
  <si>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</si>
  <si>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</si>
  <si>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</si>
  <si>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</si>
  <si>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</si>
  <si>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</si>
  <si>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</si>
  <si>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</si>
  <si>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</si>
  <si>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</si>
  <si>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</si>
  <si>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</si>
  <si>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</si>
  <si>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</si>
  <si>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</si>
  <si>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</si>
  <si>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</si>
  <si>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</si>
  <si>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</si>
  <si>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</si>
  <si>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</si>
  <si>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</si>
  <si>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</si>
  <si>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</si>
  <si>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</si>
  <si>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</si>
  <si>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</si>
  <si>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</si>
  <si>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</si>
  <si>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</si>
  <si>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</si>
  <si>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</si>
  <si>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</si>
  <si>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</si>
  <si>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</si>
  <si>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</si>
  <si>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</si>
  <si>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</si>
  <si>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</si>
  <si>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</si>
  <si>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</si>
  <si>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</si>
  <si>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</si>
  <si>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</si>
  <si>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</si>
  <si>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</si>
  <si>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</si>
  <si>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</si>
  <si>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</si>
  <si>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</si>
  <si>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</si>
  <si>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</si>
  <si>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</si>
  <si>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</si>
  <si>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</si>
  <si>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</si>
  <si>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</si>
  <si>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</si>
  <si>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</si>
  <si>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</si>
  <si>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</si>
  <si>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</si>
  <si>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</si>
  <si>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</si>
  <si>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</si>
  <si>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</si>
  <si>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</si>
  <si>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</si>
  <si>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</si>
  <si>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</si>
  <si>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</si>
  <si>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</si>
  <si>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</si>
  <si>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</si>
  <si>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</si>
  <si>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</si>
  <si>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</si>
  <si>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</si>
  <si>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</si>
  <si>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</si>
  <si>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</si>
  <si>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</si>
  <si>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</si>
  <si>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</si>
  <si>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</si>
  <si>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</si>
  <si>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</si>
  <si>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</si>
  <si>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</si>
  <si>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</si>
  <si>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</si>
  <si>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</si>
  <si>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</si>
  <si>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</si>
  <si>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</si>
  <si>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</si>
  <si>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</si>
  <si>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</si>
  <si>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</si>
  <si>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</si>
  <si>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</si>
  <si>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</si>
  <si>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</si>
  <si>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</si>
  <si>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</si>
  <si>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</si>
  <si>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</si>
  <si>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</si>
  <si>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</si>
  <si>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</si>
  <si>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</si>
  <si>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</si>
  <si>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</si>
  <si>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</si>
  <si>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</si>
  <si>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</si>
  <si>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</si>
  <si>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</si>
  <si>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</si>
  <si>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</si>
  <si>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</si>
  <si>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</si>
  <si>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</si>
  <si>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</si>
  <si>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</si>
  <si>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</si>
  <si>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</si>
  <si>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</si>
  <si>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</si>
  <si>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</si>
  <si>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</si>
  <si>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</si>
  <si>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</si>
  <si>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</si>
  <si>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</si>
  <si>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</si>
  <si>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</si>
  <si>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</si>
  <si>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</si>
  <si>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</si>
  <si>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</si>
  <si>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</si>
  <si>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</si>
  <si>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</si>
  <si>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</si>
  <si>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</si>
  <si>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</si>
  <si>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</si>
  <si>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</si>
  <si>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</si>
  <si>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</si>
  <si>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</si>
  <si>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</si>
  <si>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</si>
  <si>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</si>
  <si>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</si>
  <si>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</si>
  <si>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</si>
  <si>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</si>
  <si>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</si>
  <si>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</si>
  <si>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</si>
  <si>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</si>
  <si>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</si>
  <si>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</si>
  <si>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</si>
  <si>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</si>
  <si>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</si>
  <si>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</si>
  <si>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</si>
  <si>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</si>
  <si>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</si>
  <si>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</si>
  <si>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</si>
  <si>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</si>
  <si>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</si>
  <si>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</si>
  <si>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</si>
  <si>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</si>
  <si>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</si>
  <si>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</si>
  <si>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</si>
  <si>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</si>
  <si>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</si>
  <si>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</si>
  <si>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</si>
  <si>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</si>
  <si>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</si>
  <si>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</si>
  <si>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</si>
  <si>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</si>
  <si>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</si>
  <si>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</si>
  <si>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</si>
  <si>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</si>
  <si>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</si>
  <si>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</si>
  <si>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</si>
  <si>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</si>
  <si>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</si>
  <si>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</si>
  <si>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</si>
  <si>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</si>
  <si>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</si>
  <si>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</si>
  <si>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</si>
  <si>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</si>
  <si>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</si>
  <si>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</si>
  <si>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</si>
  <si>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</si>
  <si>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</si>
  <si>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</si>
  <si>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</si>
  <si>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</si>
  <si>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</si>
  <si>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</si>
  <si>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</si>
  <si>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</si>
  <si>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</si>
  <si>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</si>
  <si>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</si>
  <si>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</si>
  <si>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</si>
  <si>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</si>
  <si>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</si>
  <si>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</si>
  <si>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</si>
  <si>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</si>
  <si>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</si>
  <si>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</si>
  <si>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</si>
  <si>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</si>
  <si>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</si>
  <si>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</si>
  <si>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</si>
  <si>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</si>
  <si>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</si>
  <si>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</si>
  <si>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</si>
  <si>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</si>
  <si>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</si>
  <si>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</si>
  <si>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</si>
  <si>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</si>
  <si>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</si>
  <si>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</si>
  <si>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</si>
  <si>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</si>
  <si>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</si>
  <si>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</si>
  <si>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</si>
  <si>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</si>
  <si>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</si>
  <si>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</si>
  <si>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</si>
  <si>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</si>
  <si>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</si>
  <si>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</si>
  <si>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</si>
  <si>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</si>
  <si>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</si>
  <si>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</si>
  <si>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</si>
  <si>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</si>
  <si>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</si>
  <si>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</si>
  <si>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</si>
  <si>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</si>
  <si>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</si>
  <si>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</si>
  <si>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</si>
  <si>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</si>
  <si>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</si>
  <si>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</si>
  <si>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</si>
  <si>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</si>
  <si>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</si>
  <si>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</si>
  <si>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</si>
  <si>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</si>
  <si>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</si>
  <si>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</si>
  <si>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</si>
  <si>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</si>
  <si>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</si>
  <si>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</si>
  <si>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</si>
  <si>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</si>
  <si>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</si>
  <si>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</si>
  <si>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</si>
  <si>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</si>
  <si>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</si>
  <si>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</si>
  <si>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</si>
  <si>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</si>
  <si>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</si>
  <si>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</si>
  <si>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</si>
  <si>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</si>
  <si>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</si>
  <si>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</si>
  <si>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</si>
  <si>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</si>
  <si>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</si>
  <si>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</si>
  <si>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</si>
  <si>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</si>
  <si>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</si>
  <si>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</si>
  <si>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</si>
  <si>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</si>
  <si>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</si>
  <si>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</si>
  <si>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</si>
  <si>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</si>
  <si>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</si>
  <si>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</si>
  <si>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</si>
  <si>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</si>
  <si>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</si>
  <si>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</si>
  <si>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</si>
  <si>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</si>
  <si>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</si>
  <si>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</si>
  <si>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</si>
  <si>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</si>
  <si>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</si>
  <si>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</si>
  <si>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</si>
  <si>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</si>
  <si>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</si>
  <si>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</si>
  <si>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</si>
  <si>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</si>
  <si>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</si>
  <si>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</si>
  <si>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</si>
  <si>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</si>
  <si>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</si>
  <si>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</si>
  <si>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</si>
  <si>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</si>
  <si>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</si>
  <si>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</si>
  <si>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</si>
  <si>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</si>
  <si>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</si>
  <si>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</si>
  <si>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</si>
  <si>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</si>
  <si>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</si>
  <si>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</si>
  <si>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</si>
  <si>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</si>
  <si>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</si>
  <si>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</si>
  <si>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</si>
  <si>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</si>
  <si>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</si>
  <si>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</si>
  <si>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</si>
  <si>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</si>
  <si>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</si>
  <si>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</si>
  <si>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</si>
  <si>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</si>
  <si>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</si>
  <si>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</si>
  <si>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</si>
  <si>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</si>
  <si>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</si>
  <si>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</si>
  <si>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</si>
  <si>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</si>
  <si>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</si>
  <si>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</si>
  <si>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</si>
  <si>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</si>
  <si>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</si>
  <si>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</si>
  <si>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</si>
  <si>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</si>
  <si>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</si>
  <si>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</si>
  <si>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</si>
  <si>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</si>
  <si>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</si>
  <si>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</si>
  <si>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</si>
  <si>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</si>
  <si>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</si>
  <si>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</si>
  <si>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</si>
  <si>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</si>
  <si>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</si>
  <si>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</si>
  <si>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</si>
  <si>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</si>
  <si>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</si>
  <si>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</si>
  <si>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</si>
  <si>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</si>
  <si>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</si>
  <si>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</si>
  <si>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</si>
  <si>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</si>
  <si>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</si>
  <si>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</si>
  <si>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</si>
  <si>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</si>
  <si>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</si>
  <si>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</si>
  <si>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</si>
  <si>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</si>
  <si>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</si>
  <si>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</si>
  <si>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</si>
  <si>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</si>
  <si>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</si>
  <si>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</si>
  <si>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</si>
  <si>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</si>
  <si>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</si>
  <si>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</si>
  <si>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</si>
  <si>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</si>
  <si>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</si>
  <si>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</si>
  <si>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</si>
  <si>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</si>
  <si>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</si>
  <si>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</si>
  <si>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</si>
  <si>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</si>
  <si>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</si>
  <si>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</si>
  <si>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</si>
  <si>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</si>
  <si>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</si>
  <si>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</si>
  <si>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</si>
  <si>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</si>
  <si>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</si>
  <si>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</si>
  <si>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</si>
  <si>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</si>
  <si>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</si>
  <si>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</si>
  <si>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</si>
  <si>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</si>
  <si>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</si>
  <si>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</si>
  <si>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</si>
  <si>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</si>
  <si>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</si>
  <si>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</si>
  <si>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</si>
  <si>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</si>
  <si>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</si>
  <si>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</si>
  <si>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</si>
  <si>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</si>
  <si>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</si>
  <si>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</si>
  <si>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</si>
  <si>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</si>
  <si>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</si>
  <si>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</si>
  <si>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</si>
  <si>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</si>
  <si>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</si>
  <si>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</si>
  <si>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</si>
  <si>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</si>
  <si>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</si>
  <si>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</si>
  <si>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</si>
  <si>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</si>
  <si>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</si>
  <si>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</si>
  <si>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</si>
  <si>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</si>
  <si>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</si>
  <si>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</si>
  <si>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</si>
  <si>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</si>
  <si>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</si>
  <si>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</si>
  <si>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</si>
  <si>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</si>
  <si>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</si>
  <si>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</si>
  <si>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</si>
  <si>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</si>
  <si>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</si>
  <si>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</si>
  <si>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</si>
  <si>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</si>
  <si>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</si>
  <si>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</si>
  <si>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</si>
  <si>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</si>
  <si>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</si>
  <si>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</si>
  <si>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</si>
  <si>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</si>
  <si>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</si>
  <si>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</si>
  <si>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</si>
  <si>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</si>
  <si>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</si>
  <si>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</si>
  <si>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</si>
  <si>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</si>
  <si>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</si>
  <si>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</si>
  <si>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</si>
  <si>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</si>
  <si>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</si>
  <si>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</si>
  <si>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</si>
  <si>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</si>
  <si>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</si>
  <si>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</si>
  <si>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</si>
  <si>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</si>
  <si>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</si>
  <si>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</si>
  <si>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</si>
  <si>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</si>
  <si>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</si>
  <si>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</si>
  <si>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</si>
  <si>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</si>
  <si>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</si>
  <si>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</si>
  <si>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</si>
  <si>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</si>
  <si>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</si>
  <si>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</si>
  <si>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</si>
  <si>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</si>
  <si>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</si>
  <si>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</si>
  <si>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</si>
  <si>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</si>
  <si>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</si>
  <si>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</si>
  <si>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</si>
  <si>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</si>
  <si>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</si>
  <si>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</si>
  <si>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</si>
  <si>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</si>
  <si>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</si>
  <si>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</si>
  <si>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</si>
  <si>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</si>
  <si>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</si>
  <si>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</si>
  <si>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</si>
  <si>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</si>
  <si>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</si>
  <si>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</si>
  <si>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</si>
  <si>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</si>
  <si>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</si>
  <si>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</si>
  <si>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</si>
  <si>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</si>
  <si>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</si>
  <si>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</si>
  <si>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</si>
  <si>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</si>
  <si>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</si>
  <si>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</si>
  <si>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</si>
  <si>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</si>
  <si>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</si>
  <si>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</si>
  <si>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</si>
  <si>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</si>
  <si>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</si>
  <si>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</si>
  <si>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</si>
  <si>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</si>
  <si>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</si>
  <si>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</si>
  <si>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</si>
  <si>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</si>
  <si>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</si>
  <si>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</si>
  <si>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</si>
  <si>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</si>
  <si>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</si>
  <si>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</si>
  <si>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</si>
  <si>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</si>
  <si>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</si>
  <si>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</si>
  <si>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</si>
  <si>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</si>
  <si>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</si>
  <si>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</si>
  <si>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</si>
  <si>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</si>
  <si>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</si>
  <si>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</si>
  <si>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</si>
  <si>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</si>
  <si>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</si>
  <si>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</si>
  <si>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</si>
  <si>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</si>
  <si>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</si>
  <si>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</si>
  <si>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</si>
  <si>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</si>
  <si>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</si>
  <si>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</si>
  <si>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</si>
  <si>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</si>
  <si>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</si>
  <si>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</si>
  <si>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</si>
  <si>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</si>
  <si>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</si>
  <si>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</si>
  <si>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</si>
  <si>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</si>
  <si>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</si>
  <si>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</si>
  <si>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</si>
  <si>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</si>
  <si>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</si>
  <si>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</si>
  <si>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</si>
  <si>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</si>
  <si>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</si>
  <si>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</si>
  <si>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</si>
  <si>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</si>
  <si>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</si>
  <si>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</si>
  <si>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</si>
  <si>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</si>
  <si>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</si>
  <si>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</si>
  <si>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</si>
  <si>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</si>
  <si>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</si>
  <si>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</si>
  <si>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</si>
  <si>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</si>
  <si>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</si>
  <si>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</si>
  <si>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</si>
  <si>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</si>
  <si>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</si>
  <si>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</si>
  <si>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</si>
  <si>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</si>
  <si>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</si>
  <si>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</si>
  <si>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</si>
  <si>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</si>
  <si>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</si>
  <si>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</si>
  <si>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</si>
  <si>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</si>
  <si>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</si>
  <si>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</si>
  <si>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</si>
  <si>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</si>
  <si>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</si>
  <si>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</si>
  <si>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</si>
  <si>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</si>
  <si>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</si>
  <si>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</si>
  <si>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</si>
  <si>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</si>
  <si>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</si>
  <si>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</si>
  <si>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</si>
  <si>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</si>
  <si>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</si>
  <si>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</si>
  <si>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</si>
  <si>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</si>
  <si>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</si>
  <si>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</si>
  <si>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</si>
  <si>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</si>
  <si>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</si>
  <si>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</si>
  <si>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</si>
  <si>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</si>
  <si>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</si>
  <si>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</si>
  <si>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</si>
  <si>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</si>
  <si>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</si>
  <si>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</si>
  <si>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</si>
  <si>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</si>
  <si>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</si>
  <si>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</si>
  <si>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</si>
  <si>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</si>
  <si>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</si>
  <si>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</si>
  <si>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</si>
  <si>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</si>
  <si>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</si>
  <si>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</si>
  <si>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</si>
  <si>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</si>
  <si>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</si>
  <si>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</si>
  <si>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</si>
  <si>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</si>
  <si>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</si>
  <si>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</si>
  <si>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</si>
  <si>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</si>
  <si>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</si>
  <si>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</si>
  <si>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</si>
  <si>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</si>
  <si>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</si>
  <si>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</si>
  <si>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</si>
  <si>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</si>
  <si>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</si>
  <si>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</si>
  <si>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</si>
  <si>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</si>
  <si>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</si>
  <si>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</si>
  <si>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</si>
  <si>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</si>
  <si>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</si>
  <si>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</si>
  <si>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</si>
  <si>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</si>
  <si>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</si>
  <si>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</si>
  <si>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</si>
  <si>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</si>
  <si>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</si>
  <si>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</si>
  <si>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</si>
  <si>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</si>
  <si>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</si>
  <si>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</si>
  <si>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</si>
  <si>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</si>
  <si>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</si>
  <si>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</si>
  <si>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</si>
  <si>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</si>
  <si>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</si>
  <si>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</si>
  <si>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</si>
  <si>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</si>
  <si>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</si>
  <si>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</si>
  <si>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</si>
  <si>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</si>
  <si>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</si>
  <si>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</si>
  <si>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</si>
  <si>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</si>
  <si>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</si>
  <si>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</si>
  <si>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</si>
  <si>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</si>
  <si>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</si>
  <si>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</si>
  <si>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</si>
  <si>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</si>
  <si>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</si>
  <si>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</si>
  <si>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</si>
  <si>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</si>
  <si>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</si>
  <si>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</si>
  <si>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</si>
  <si>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</si>
  <si>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</si>
  <si>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</si>
  <si>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</si>
  <si>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</si>
  <si>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</si>
  <si>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</si>
  <si>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</si>
  <si>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</si>
  <si>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</si>
  <si>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</si>
  <si>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</si>
  <si>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</si>
  <si>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</si>
  <si>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</si>
  <si>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</si>
  <si>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</si>
  <si>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</si>
  <si>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</si>
  <si>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</si>
  <si>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</si>
  <si>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</si>
  <si>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</si>
  <si>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</si>
  <si>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</si>
  <si>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</si>
  <si>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</si>
  <si>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</si>
  <si>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</si>
  <si>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</si>
  <si>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</si>
  <si>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</si>
  <si>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</si>
  <si>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</si>
  <si>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</si>
  <si>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</si>
  <si>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</si>
  <si>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</si>
  <si>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</si>
  <si>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</si>
  <si>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</si>
  <si>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</si>
  <si>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</si>
  <si>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</si>
  <si>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</si>
  <si>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</si>
  <si>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</si>
  <si>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</si>
  <si>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</si>
  <si>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</si>
  <si>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</si>
  <si>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</si>
  <si>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</si>
  <si>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</si>
  <si>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</si>
  <si>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</si>
  <si>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</si>
  <si>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</si>
  <si>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</si>
  <si>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</si>
  <si>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</si>
  <si>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</si>
  <si>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</si>
  <si>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</si>
  <si>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</si>
  <si>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</si>
  <si>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</si>
  <si>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</si>
  <si>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</si>
  <si>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</si>
  <si>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</si>
  <si>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</si>
  <si>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</si>
  <si>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</si>
  <si>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</si>
  <si>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</si>
  <si>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</si>
  <si>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</si>
  <si>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</si>
  <si>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</si>
  <si>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</si>
  <si>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</si>
  <si>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</si>
  <si>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</si>
  <si>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</si>
  <si>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</si>
  <si>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</si>
  <si>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</si>
  <si>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</si>
  <si>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</si>
  <si>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</si>
  <si>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</si>
  <si>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</si>
  <si>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</si>
  <si>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</si>
  <si>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</si>
  <si>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</si>
  <si>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</si>
  <si>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</si>
  <si>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</si>
  <si>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</si>
  <si>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</si>
  <si>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</si>
  <si>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</si>
  <si>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</si>
  <si>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</si>
  <si>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</si>
  <si>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</si>
  <si>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</si>
  <si>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</si>
  <si>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</si>
  <si>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</si>
  <si>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</si>
  <si>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</si>
  <si>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</si>
  <si>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</si>
  <si>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</si>
  <si>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</si>
  <si>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</si>
  <si>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</si>
  <si>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</si>
  <si>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</si>
  <si>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</si>
  <si>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</si>
  <si>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</si>
  <si>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</si>
  <si>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</si>
  <si>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</si>
  <si>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</si>
  <si>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</si>
  <si>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</si>
  <si>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</si>
  <si>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</si>
  <si>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</si>
  <si>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</si>
  <si>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</si>
  <si>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</si>
  <si>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</si>
  <si>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</si>
  <si>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</si>
  <si>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</si>
  <si>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</si>
  <si>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</si>
  <si>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</si>
  <si>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</si>
  <si>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</si>
  <si>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</si>
  <si>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</si>
  <si>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</si>
  <si>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</si>
  <si>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</si>
  <si>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</si>
  <si>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</si>
  <si>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</si>
  <si>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</si>
  <si>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</si>
  <si>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</si>
  <si>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</si>
  <si>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</si>
  <si>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</si>
  <si>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</si>
  <si>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</si>
  <si>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</si>
  <si>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</si>
  <si>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</si>
  <si>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</si>
  <si>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</si>
  <si>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</si>
  <si>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</si>
  <si>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</si>
  <si>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</si>
  <si>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</si>
  <si>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</si>
  <si>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</si>
  <si>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</si>
  <si>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</si>
  <si>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</si>
  <si>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</si>
  <si>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</si>
  <si>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</si>
  <si>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</si>
  <si>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</si>
  <si>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</si>
  <si>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</si>
  <si>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</si>
  <si>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</si>
  <si>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</si>
  <si>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</si>
  <si>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</si>
  <si>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</si>
  <si>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</si>
  <si>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</si>
  <si>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</si>
  <si>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</si>
  <si>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</si>
  <si>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</si>
  <si>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</si>
  <si>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</si>
  <si>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</si>
  <si>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</si>
  <si>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</si>
  <si>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</si>
  <si>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</si>
  <si>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</si>
  <si>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</si>
  <si>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</si>
  <si>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</si>
  <si>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</si>
  <si>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</si>
  <si>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</si>
  <si>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</si>
  <si>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</si>
  <si>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</si>
  <si>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</si>
  <si>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</si>
  <si>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</si>
  <si>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</si>
  <si>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</si>
  <si>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</si>
  <si>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</si>
  <si>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</si>
  <si>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</si>
  <si>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</si>
  <si>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</si>
  <si>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</si>
  <si>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</si>
  <si>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</si>
  <si>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</si>
  <si>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</si>
  <si>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</si>
  <si>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</si>
  <si>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</si>
  <si>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</si>
  <si>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</si>
  <si>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</si>
  <si>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</si>
  <si>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</si>
  <si>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</si>
  <si>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</si>
  <si>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</si>
  <si>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</si>
  <si>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</si>
  <si>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</si>
  <si>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</si>
  <si>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</si>
  <si>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</si>
  <si>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</si>
  <si>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</si>
  <si>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</si>
  <si>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</si>
  <si>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</si>
  <si>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</si>
  <si>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</si>
  <si>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</si>
  <si>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</si>
  <si>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</si>
  <si>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</si>
  <si>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</si>
  <si>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</si>
  <si>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</si>
  <si>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</si>
  <si>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</si>
  <si>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</si>
  <si>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</si>
  <si>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</si>
  <si>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</si>
  <si>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</si>
  <si>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</si>
  <si>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</si>
  <si>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</si>
  <si>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</si>
  <si>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</si>
  <si>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</si>
  <si>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</si>
  <si>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</si>
  <si>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</si>
  <si>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</si>
  <si>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</si>
  <si>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</si>
  <si>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</si>
  <si>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</si>
  <si>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</si>
  <si>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</si>
  <si>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</si>
  <si>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</si>
  <si>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</si>
  <si>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</si>
  <si>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</si>
  <si>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</si>
  <si>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</si>
  <si>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</si>
  <si>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</si>
  <si>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</si>
  <si>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</si>
  <si>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</si>
  <si>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</si>
  <si>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</si>
  <si>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</si>
  <si>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</si>
  <si>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</si>
  <si>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</si>
  <si>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</si>
  <si>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</si>
  <si>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</si>
  <si>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</si>
  <si>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</si>
  <si>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</si>
  <si>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</si>
  <si>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</si>
  <si>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</si>
  <si>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</si>
  <si>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</si>
  <si>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</si>
  <si>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</si>
  <si>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</si>
  <si>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</si>
  <si>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</si>
  <si>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</si>
  <si>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</si>
  <si>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</si>
  <si>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</si>
  <si>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</si>
  <si>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</si>
  <si>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</si>
  <si>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</si>
  <si>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</si>
  <si>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</si>
  <si>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</si>
  <si>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</si>
  <si>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</si>
  <si>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</si>
  <si>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</si>
  <si>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</si>
  <si>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</si>
  <si>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</si>
  <si>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</si>
  <si>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</si>
  <si>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</si>
  <si>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</si>
  <si>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</si>
  <si>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</si>
  <si>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</si>
  <si>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</si>
  <si>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</si>
  <si>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</si>
  <si>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</si>
  <si>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</si>
  <si>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</si>
  <si>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</si>
  <si>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</si>
  <si>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</si>
  <si>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</si>
  <si>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</si>
  <si>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</si>
  <si>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</si>
  <si>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</si>
  <si>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</si>
  <si>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</si>
  <si>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</si>
  <si>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</si>
  <si>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</si>
  <si>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</si>
  <si>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</si>
  <si>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</si>
  <si>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</si>
  <si>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</si>
  <si>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</si>
  <si>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</si>
  <si>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</si>
  <si>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</si>
  <si>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</si>
  <si>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</si>
  <si>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</si>
  <si>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</si>
  <si>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</si>
  <si>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</si>
  <si>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</si>
  <si>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</si>
  <si>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</si>
  <si>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</si>
  <si>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</si>
  <si>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</si>
  <si>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</si>
  <si>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</si>
  <si>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</si>
  <si>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</si>
  <si>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</si>
  <si>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</si>
  <si>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</si>
  <si>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</si>
  <si>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</si>
  <si>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</si>
  <si>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</si>
  <si>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</si>
  <si>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</si>
  <si>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</si>
  <si>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</si>
  <si>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</si>
  <si>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</si>
  <si>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</si>
  <si>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</si>
  <si>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</si>
  <si>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</si>
  <si>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</si>
  <si>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</si>
  <si>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</si>
  <si>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</si>
  <si>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</si>
  <si>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</si>
  <si>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</si>
  <si>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</si>
  <si>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</si>
  <si>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</si>
  <si>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</si>
  <si>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</si>
  <si>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</si>
  <si>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</si>
  <si>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</si>
  <si>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</si>
  <si>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</si>
  <si>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</si>
  <si>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</si>
  <si>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</si>
  <si>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</si>
  <si>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</si>
  <si>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</si>
  <si>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</si>
  <si>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</si>
  <si>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</si>
  <si>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</si>
  <si>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</si>
  <si>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</si>
  <si>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</si>
  <si>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</si>
  <si>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</si>
  <si>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</si>
  <si>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</si>
  <si>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</si>
  <si>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</si>
  <si>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</si>
  <si>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</si>
  <si>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</si>
  <si>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</si>
  <si>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</si>
  <si>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</si>
  <si>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</si>
  <si>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</si>
  <si>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</si>
  <si>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</si>
  <si>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</si>
  <si>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</si>
  <si>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</si>
  <si>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</si>
  <si>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</si>
  <si>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</si>
  <si>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</si>
  <si>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</si>
  <si>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</si>
  <si>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</si>
  <si>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</si>
  <si>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</si>
  <si>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</si>
  <si>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</si>
  <si>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</si>
  <si>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</si>
  <si>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</si>
  <si>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</si>
  <si>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</si>
  <si>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</si>
  <si>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</si>
  <si>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</si>
  <si>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</si>
  <si>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</si>
  <si>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</si>
  <si>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</si>
  <si>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</si>
  <si>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</si>
  <si>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</si>
  <si>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</si>
  <si>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</si>
  <si>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</si>
  <si>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</si>
  <si>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</si>
  <si>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</si>
  <si>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</si>
  <si>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</si>
  <si>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</si>
  <si>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</si>
  <si>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</si>
  <si>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</si>
  <si>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</si>
  <si>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</si>
  <si>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</si>
  <si>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</si>
  <si>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</si>
  <si>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</si>
  <si>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</si>
  <si>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</si>
  <si>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</si>
  <si>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</si>
  <si>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</si>
  <si>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</si>
  <si>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</si>
  <si>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</si>
  <si>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</si>
  <si>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</si>
  <si>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</si>
  <si>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</si>
  <si>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</si>
  <si>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</si>
  <si>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</si>
  <si>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</si>
  <si>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</si>
  <si>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</si>
  <si>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</si>
  <si>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</si>
  <si>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</si>
  <si>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</si>
  <si>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</si>
  <si>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</si>
  <si>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</si>
  <si>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</si>
  <si>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</si>
  <si>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</si>
  <si>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</si>
  <si>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</si>
  <si>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</si>
  <si>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</si>
  <si>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</si>
  <si>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</si>
  <si>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</si>
  <si>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</si>
  <si>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</si>
  <si>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</si>
  <si>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</si>
  <si>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</si>
  <si>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</si>
  <si>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</si>
  <si>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</si>
  <si>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</si>
  <si>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</si>
  <si>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</si>
  <si>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</si>
  <si>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</si>
  <si>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</si>
  <si>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</si>
  <si>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</si>
  <si>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</si>
  <si>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</si>
  <si>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</si>
  <si>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</si>
  <si>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</si>
  <si>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</si>
  <si>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</si>
  <si>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</si>
  <si>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</si>
  <si>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</si>
  <si>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</si>
  <si>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</si>
  <si>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</si>
  <si>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</si>
  <si>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</si>
  <si>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</si>
  <si>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</si>
  <si>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</si>
  <si>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</si>
  <si>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</si>
  <si>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</si>
  <si>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</si>
  <si>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</si>
  <si>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</si>
  <si>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</si>
  <si>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</si>
  <si>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</si>
  <si>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</si>
  <si>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</si>
  <si>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</si>
  <si>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</si>
  <si>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</si>
  <si>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</si>
  <si>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</si>
  <si>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</si>
  <si>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</si>
  <si>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</si>
  <si>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</si>
  <si>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</si>
  <si>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</si>
  <si>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</si>
  <si>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</si>
  <si>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</si>
  <si>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</si>
  <si>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</si>
  <si>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</si>
  <si>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</si>
  <si>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</si>
  <si>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</si>
  <si>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</si>
  <si>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</si>
  <si>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</si>
  <si>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</si>
  <si>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</si>
  <si>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</si>
  <si>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</si>
  <si>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</si>
  <si>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</si>
  <si>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</si>
  <si>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</si>
  <si>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</si>
  <si>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</si>
  <si>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</si>
  <si>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</si>
  <si>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</si>
  <si>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</si>
  <si>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</si>
  <si>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</si>
  <si>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</si>
  <si>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</si>
  <si>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</si>
  <si>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</si>
  <si>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</si>
  <si>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</si>
  <si>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</si>
  <si>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</si>
  <si>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</si>
  <si>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</si>
  <si>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</si>
  <si>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</si>
  <si>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</si>
  <si>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</si>
  <si>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</si>
  <si>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</si>
  <si>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</si>
  <si>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</si>
  <si>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</si>
  <si>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</si>
  <si>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</si>
  <si>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</si>
  <si>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</si>
  <si>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</si>
  <si>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</si>
  <si>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</si>
  <si>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</si>
  <si>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</si>
  <si>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</si>
  <si>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</si>
  <si>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</si>
  <si>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</si>
  <si>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</si>
  <si>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</si>
  <si>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</si>
  <si>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</si>
  <si>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</si>
  <si>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</si>
  <si>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</si>
  <si>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</si>
  <si>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</si>
  <si>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</si>
  <si>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</si>
  <si>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</si>
  <si>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</si>
  <si>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</si>
  <si>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</si>
  <si>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</si>
  <si>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</si>
  <si>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</si>
  <si>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</si>
  <si>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</si>
  <si>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</si>
  <si>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</si>
  <si>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</si>
  <si>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</si>
  <si>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</si>
  <si>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</si>
  <si>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</si>
  <si>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</si>
  <si>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</si>
  <si>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</si>
  <si>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</si>
  <si>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</si>
  <si>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</si>
  <si>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</si>
  <si>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</si>
  <si>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</si>
  <si>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</si>
  <si>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</si>
  <si>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</si>
  <si>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</si>
  <si>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</si>
  <si>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</si>
  <si>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</si>
  <si>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</si>
  <si>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</si>
  <si>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</si>
  <si>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</si>
  <si>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</si>
  <si>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</si>
  <si>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</si>
  <si>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</si>
  <si>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</si>
  <si>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</si>
  <si>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</si>
  <si>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</si>
  <si>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</si>
  <si>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</si>
  <si>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</si>
  <si>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</si>
  <si>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</si>
  <si>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</si>
  <si>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</si>
  <si>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</si>
  <si>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</si>
  <si>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</si>
  <si>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</si>
  <si>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</si>
  <si>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</si>
  <si>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</si>
  <si>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</si>
  <si>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</si>
  <si>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</si>
  <si>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</si>
  <si>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</si>
  <si>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</si>
  <si>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</si>
  <si>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</si>
  <si>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</si>
  <si>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</si>
  <si>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</si>
  <si>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</si>
  <si>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</si>
  <si>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</si>
  <si>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</si>
  <si>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</si>
  <si>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</si>
  <si>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</si>
  <si>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</si>
  <si>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</si>
  <si>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</si>
  <si>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</si>
  <si>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</si>
  <si>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</si>
  <si>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</si>
  <si>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</si>
  <si>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</si>
  <si>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</si>
  <si>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</si>
  <si>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</si>
  <si>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</si>
  <si>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</si>
  <si>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</si>
  <si>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</si>
  <si>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</si>
  <si>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</si>
  <si>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</si>
  <si>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</si>
  <si>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</si>
  <si>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</si>
  <si>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</si>
  <si>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</si>
  <si>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</si>
  <si>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</si>
  <si>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</si>
  <si>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</si>
  <si>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</si>
  <si>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</si>
  <si>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</si>
  <si>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</si>
  <si>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</si>
  <si>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</si>
  <si>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</si>
  <si>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</si>
  <si>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</si>
  <si>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</si>
  <si>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</si>
  <si>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</si>
  <si>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</si>
  <si>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</si>
  <si>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</si>
  <si>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</si>
  <si>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</si>
  <si>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</si>
  <si>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</si>
  <si>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</si>
  <si>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</si>
  <si>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</si>
  <si>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</si>
  <si>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</si>
  <si>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</si>
  <si>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</si>
  <si>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</si>
  <si>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</si>
  <si>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</si>
  <si>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</si>
  <si>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</si>
  <si>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</si>
  <si>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</si>
  <si>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</si>
  <si>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</si>
  <si>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</si>
  <si>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</si>
  <si>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</si>
  <si>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</si>
  <si>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</si>
  <si>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</si>
  <si>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</si>
  <si>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</si>
  <si>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</si>
  <si>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</si>
  <si>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</si>
  <si>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</si>
  <si>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</si>
  <si>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</si>
  <si>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</si>
  <si>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</si>
  <si>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</si>
  <si>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</si>
  <si>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</si>
  <si>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</si>
  <si>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</si>
  <si>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</si>
  <si>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</si>
  <si>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</si>
  <si>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</si>
  <si>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</si>
  <si>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</si>
  <si>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</si>
  <si>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</si>
  <si>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</si>
  <si>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</si>
  <si>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</si>
  <si>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</si>
  <si>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</si>
  <si>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</si>
  <si>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</si>
  <si>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</si>
  <si>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</si>
  <si>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</si>
  <si>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</si>
  <si>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</si>
  <si>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</si>
  <si>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</si>
  <si>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</si>
  <si>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</si>
  <si>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</si>
  <si>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</si>
  <si>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</si>
  <si>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</si>
  <si>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</si>
  <si>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</si>
  <si>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</si>
  <si>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</si>
  <si>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</si>
  <si>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</si>
  <si>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</si>
  <si>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</si>
  <si>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</si>
  <si>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</si>
  <si>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</si>
  <si>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</si>
  <si>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</si>
  <si>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</si>
  <si>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</si>
  <si>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</si>
  <si>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</si>
  <si>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</si>
  <si>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</si>
  <si>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</si>
  <si>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</si>
  <si>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</si>
  <si>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</si>
  <si>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</si>
  <si>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</si>
  <si>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</si>
  <si>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</si>
  <si>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</si>
  <si>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</si>
  <si>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</si>
  <si>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</si>
  <si>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</si>
  <si>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</si>
  <si>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</si>
  <si>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</si>
  <si>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</si>
  <si>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</si>
  <si>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</si>
  <si>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</si>
  <si>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</si>
  <si>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</si>
  <si>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</si>
  <si>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</si>
  <si>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</si>
  <si>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</si>
  <si>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</si>
  <si>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</si>
  <si>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</si>
  <si>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</si>
  <si>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</si>
  <si>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</si>
  <si>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</si>
  <si>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</si>
  <si>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</si>
  <si>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</si>
  <si>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</si>
  <si>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</si>
  <si>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</si>
  <si>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</si>
  <si>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</si>
  <si>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</si>
  <si>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</si>
  <si>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</si>
  <si>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</si>
  <si>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</si>
  <si>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</si>
  <si>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</si>
  <si>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</si>
  <si>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</si>
  <si>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</si>
  <si>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</si>
  <si>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</si>
  <si>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</si>
  <si>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</si>
  <si>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</si>
  <si>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</si>
  <si>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</si>
  <si>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</si>
  <si>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</si>
  <si>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</si>
  <si>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</si>
  <si>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</si>
  <si>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</si>
  <si>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</si>
  <si>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</si>
  <si>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</si>
  <si>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</si>
  <si>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</si>
  <si>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</si>
  <si>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</si>
  <si>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</si>
  <si>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</si>
  <si>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</si>
  <si>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</si>
  <si>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</si>
  <si>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</si>
  <si>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</si>
  <si>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</si>
  <si>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</si>
  <si>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</si>
  <si>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</si>
  <si>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</si>
  <si>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</si>
  <si>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</si>
  <si>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</si>
  <si>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</si>
  <si>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</si>
  <si>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</si>
  <si>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</si>
  <si>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</si>
  <si>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</si>
  <si>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</si>
  <si>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</si>
  <si>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</si>
  <si>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</si>
  <si>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</si>
  <si>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</si>
  <si>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</si>
  <si>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</si>
  <si>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</si>
  <si>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</si>
  <si>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</si>
  <si>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</si>
  <si>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</si>
  <si>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</si>
  <si>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</si>
  <si>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</si>
  <si>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</si>
  <si>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</si>
  <si>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</si>
  <si>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</si>
  <si>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</si>
  <si>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</si>
  <si>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</si>
  <si>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</si>
  <si>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</si>
  <si>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</si>
  <si>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</si>
  <si>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</si>
  <si>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</si>
  <si>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</si>
  <si>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</si>
  <si>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</si>
  <si>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</si>
  <si>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</si>
  <si>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</si>
  <si>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</si>
  <si>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</si>
  <si>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</si>
  <si>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</si>
  <si>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</si>
  <si>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</si>
  <si>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</si>
  <si>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</si>
  <si>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</si>
  <si>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</si>
  <si>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</si>
  <si>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</si>
  <si>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</si>
  <si>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</si>
  <si>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</si>
  <si>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</si>
  <si>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</si>
  <si>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</si>
  <si>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</si>
  <si>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</si>
  <si>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</si>
  <si>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</si>
  <si>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</si>
  <si>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</si>
  <si>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</si>
  <si>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</si>
  <si>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</si>
  <si>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</si>
  <si>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</si>
  <si>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</si>
  <si>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</si>
  <si>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</si>
  <si>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</si>
  <si>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</si>
  <si>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</si>
  <si>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</si>
  <si>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</si>
  <si>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</si>
  <si>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</si>
  <si>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</si>
  <si>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</si>
  <si>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</si>
  <si>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</si>
  <si>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</si>
  <si>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</si>
  <si>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</si>
  <si>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</si>
  <si>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</si>
  <si>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</si>
  <si>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</si>
  <si>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</si>
  <si>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</si>
  <si>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</si>
  <si>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</si>
  <si>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</si>
  <si>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</si>
  <si>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</si>
  <si>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</si>
  <si>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</si>
  <si>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</si>
  <si>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</si>
  <si>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</si>
  <si>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</si>
  <si>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</si>
  <si>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</si>
  <si>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</si>
  <si>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</si>
  <si>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</si>
  <si>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</si>
  <si>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</si>
  <si>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</si>
  <si>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</si>
  <si>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</si>
  <si>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</si>
  <si>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</si>
  <si>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</si>
  <si>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</si>
  <si>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</si>
  <si>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</si>
  <si>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</si>
  <si>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</si>
  <si>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</si>
  <si>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</si>
  <si>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</si>
  <si>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</si>
  <si>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</si>
  <si>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</si>
  <si>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</si>
  <si>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</si>
  <si>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</si>
  <si>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</si>
  <si>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</si>
  <si>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</si>
  <si>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</si>
  <si>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</si>
  <si>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</si>
  <si>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</si>
  <si>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</si>
  <si>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</si>
  <si>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</si>
  <si>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</si>
  <si>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</si>
  <si>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</si>
  <si>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</si>
  <si>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</si>
  <si>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</si>
  <si>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</si>
  <si>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</si>
  <si>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</si>
  <si>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</si>
  <si>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</si>
  <si>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</si>
  <si>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</si>
  <si>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</si>
  <si>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</si>
  <si>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</si>
  <si>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</si>
  <si>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</si>
  <si>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</si>
  <si>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</si>
  <si>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</si>
  <si>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</si>
  <si>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</si>
  <si>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</si>
  <si>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</si>
  <si>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</si>
  <si>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</si>
  <si>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</si>
  <si>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</si>
  <si>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</si>
  <si>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</si>
  <si>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</si>
  <si>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</si>
  <si>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</si>
  <si>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</si>
  <si>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</si>
  <si>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</si>
  <si>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</si>
  <si>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</si>
  <si>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</si>
  <si>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</si>
  <si>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</si>
  <si>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</si>
  <si>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</si>
  <si>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</si>
  <si>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</si>
  <si>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</si>
  <si>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</si>
  <si>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</si>
  <si>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</si>
  <si>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</si>
  <si>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</si>
  <si>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</si>
  <si>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</si>
  <si>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</si>
  <si>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</si>
  <si>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</si>
  <si>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</si>
  <si>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</si>
  <si>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</si>
  <si>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</si>
  <si>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</si>
  <si>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</si>
  <si>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</si>
  <si>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</si>
  <si>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</si>
  <si>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</si>
  <si>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</si>
  <si>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</si>
  <si>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</si>
  <si>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</si>
  <si>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</si>
  <si>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</si>
  <si>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</si>
  <si>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</si>
  <si>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</si>
  <si>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</si>
  <si>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</si>
  <si>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</si>
  <si>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</si>
  <si>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</si>
  <si>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</si>
  <si>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</si>
  <si>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</si>
  <si>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</si>
  <si>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</si>
  <si>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</si>
  <si>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</si>
  <si>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</si>
  <si>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</si>
  <si>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</si>
  <si>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</si>
  <si>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</si>
  <si>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</si>
  <si>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</si>
  <si>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</si>
  <si>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</si>
  <si>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</si>
  <si>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</si>
  <si>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</si>
  <si>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</si>
  <si>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</si>
  <si>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</si>
  <si>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</si>
  <si>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</si>
  <si>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</si>
  <si>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</si>
  <si>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</si>
  <si>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</si>
  <si>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</si>
  <si>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</si>
  <si>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</si>
  <si>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</si>
  <si>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</si>
  <si>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</si>
  <si>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</si>
  <si>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</si>
  <si>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</si>
  <si>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</si>
  <si>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</si>
  <si>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</si>
  <si>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</si>
  <si>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</si>
  <si>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</si>
  <si>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</si>
  <si>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</si>
  <si>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</si>
  <si>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</si>
  <si>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</si>
  <si>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</si>
  <si>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</si>
  <si>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</si>
  <si>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</si>
  <si>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</si>
  <si>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</si>
  <si>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</si>
  <si>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</si>
  <si>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</si>
  <si>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</si>
  <si>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</si>
  <si>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</si>
  <si>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</si>
  <si>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</si>
  <si>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</si>
  <si>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</si>
  <si>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</si>
  <si>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</si>
  <si>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</si>
  <si>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</si>
  <si>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</si>
  <si>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</si>
  <si>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</si>
  <si>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</si>
  <si>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</si>
  <si>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</si>
  <si>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</si>
  <si>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</si>
  <si>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</si>
  <si>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</si>
  <si>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</si>
  <si>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</si>
  <si>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</si>
  <si>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</si>
  <si>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</si>
  <si>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</si>
  <si>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</si>
  <si>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</si>
  <si>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</si>
  <si>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</si>
  <si>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</si>
  <si>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</si>
  <si>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</si>
  <si>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</si>
  <si>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</si>
  <si>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</si>
  <si>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</si>
  <si>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</si>
  <si>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</si>
  <si>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</si>
  <si>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</si>
  <si>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</si>
  <si>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</si>
  <si>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</si>
  <si>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</si>
  <si>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</si>
  <si>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</si>
  <si>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</si>
  <si>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</si>
  <si>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</si>
  <si>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</si>
  <si>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</si>
  <si>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</si>
  <si>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</si>
  <si>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</si>
  <si>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</si>
  <si>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</si>
  <si>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</si>
  <si>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</si>
  <si>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</si>
  <si>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</si>
  <si>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</si>
  <si>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</si>
  <si>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</si>
  <si>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</si>
  <si>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</si>
  <si>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</si>
  <si>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</si>
  <si>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</si>
  <si>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</si>
  <si>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</si>
  <si>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</si>
  <si>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</si>
  <si>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</si>
  <si>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</si>
  <si>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</si>
  <si>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</si>
  <si>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</si>
  <si>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</si>
  <si>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</si>
  <si>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</si>
  <si>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</si>
  <si>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</si>
  <si>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</si>
  <si>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</si>
  <si>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</si>
  <si>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</si>
  <si>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</si>
  <si>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</si>
  <si>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</si>
  <si>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</si>
  <si>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</si>
  <si>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</si>
  <si>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</si>
  <si>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</si>
  <si>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</si>
  <si>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</si>
  <si>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</si>
  <si>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</si>
  <si>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</si>
  <si>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</si>
  <si>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</si>
  <si>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</si>
  <si>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</si>
  <si>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</si>
  <si>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</si>
  <si>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</si>
  <si>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</si>
  <si>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</si>
  <si>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</si>
  <si>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</si>
  <si>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</si>
  <si>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</si>
  <si>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</si>
  <si>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</si>
  <si>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</si>
  <si>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</si>
  <si>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</si>
  <si>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</si>
  <si>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</si>
  <si>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</si>
  <si>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</si>
  <si>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</si>
  <si>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</si>
  <si>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</si>
  <si>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</si>
  <si>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</si>
  <si>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</si>
  <si>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</si>
  <si>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</si>
  <si>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</si>
  <si>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</si>
  <si>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</si>
  <si>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</si>
  <si>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</si>
  <si>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</si>
  <si>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</si>
  <si>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</si>
  <si>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</si>
  <si>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</si>
  <si>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</si>
  <si>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</si>
  <si>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</si>
  <si>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</si>
  <si>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</si>
  <si>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</si>
  <si>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</si>
  <si>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</si>
  <si>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</si>
  <si>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</si>
  <si>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</si>
  <si>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</si>
  <si>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</si>
  <si>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</si>
  <si>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</si>
  <si>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</si>
  <si>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</si>
  <si>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</si>
  <si>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</si>
  <si>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</si>
  <si>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</si>
  <si>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</si>
  <si>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</si>
  <si>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</si>
  <si>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</si>
  <si>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</si>
  <si>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</si>
  <si>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</si>
  <si>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</si>
  <si>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</si>
  <si>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</si>
  <si>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</si>
  <si>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</si>
  <si>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</si>
  <si>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</si>
  <si>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</si>
  <si>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</si>
  <si>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</si>
  <si>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</si>
  <si>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</si>
  <si>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</si>
  <si>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</si>
  <si>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</si>
  <si>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</si>
  <si>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</si>
  <si>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</si>
  <si>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</si>
  <si>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</si>
  <si>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</si>
  <si>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</si>
  <si>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</si>
  <si>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</si>
  <si>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</si>
  <si>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</si>
  <si>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</si>
  <si>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</si>
  <si>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</si>
  <si>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</si>
  <si>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</si>
  <si>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</si>
  <si>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</si>
  <si>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</si>
  <si>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</si>
  <si>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</si>
  <si>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</si>
  <si>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</si>
  <si>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</si>
  <si>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</si>
  <si>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</si>
  <si>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</si>
  <si>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</si>
  <si>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</si>
  <si>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</si>
  <si>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</si>
  <si>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</si>
  <si>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</si>
  <si>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</si>
  <si>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</si>
  <si>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</si>
  <si>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</si>
  <si>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</si>
  <si>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</si>
  <si>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</si>
  <si>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</si>
  <si>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</si>
  <si>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</si>
  <si>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</si>
  <si>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</si>
  <si>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</si>
  <si>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</si>
  <si>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</si>
  <si>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</si>
  <si>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</si>
  <si>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</si>
  <si>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</si>
  <si>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</si>
  <si>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</si>
  <si>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</si>
  <si>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</si>
  <si>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</si>
  <si>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</si>
  <si>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</si>
  <si>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</si>
  <si>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</si>
  <si>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</si>
  <si>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</si>
  <si>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</si>
  <si>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</si>
  <si>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</si>
  <si>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</si>
  <si>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</si>
  <si>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</si>
  <si>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</si>
  <si>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</si>
  <si>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</si>
  <si>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</si>
  <si>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</si>
  <si>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</si>
  <si>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</si>
  <si>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</si>
  <si>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</si>
  <si>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</si>
  <si>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</si>
  <si>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</si>
  <si>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</si>
  <si>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</si>
  <si>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</si>
  <si>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</si>
  <si>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</si>
  <si>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</si>
  <si>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</si>
  <si>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</si>
  <si>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</si>
  <si>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</si>
  <si>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</si>
  <si>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</si>
  <si>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</si>
  <si>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</si>
  <si>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</si>
  <si>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</si>
  <si>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</si>
  <si>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</si>
  <si>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</si>
  <si>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</si>
  <si>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</si>
  <si>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</si>
  <si>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</si>
  <si>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</si>
  <si>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</si>
  <si>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</si>
  <si>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</si>
  <si>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</si>
  <si>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</si>
  <si>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</si>
  <si>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</si>
  <si>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</si>
  <si>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</si>
  <si>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</si>
  <si>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</si>
  <si>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</si>
  <si>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</si>
  <si>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</si>
  <si>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</si>
  <si>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</si>
  <si>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</si>
  <si>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</si>
  <si>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</si>
  <si>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</si>
  <si>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</si>
  <si>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</si>
  <si>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</si>
  <si>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</si>
  <si>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</si>
  <si>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</si>
  <si>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</si>
  <si>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</si>
  <si>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</si>
  <si>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</si>
  <si>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</si>
  <si>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</si>
  <si>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</si>
  <si>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</si>
  <si>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</si>
  <si>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</si>
  <si>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</si>
  <si>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</si>
  <si>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</si>
  <si>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</si>
  <si>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</si>
  <si>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</si>
  <si>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</si>
  <si>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</si>
  <si>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</si>
  <si>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</si>
  <si>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</si>
  <si>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</si>
  <si>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</si>
  <si>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</si>
  <si>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</si>
  <si>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</si>
  <si>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</si>
  <si>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</si>
  <si>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</si>
  <si>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</si>
  <si>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</si>
  <si>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</si>
  <si>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</si>
  <si>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</si>
  <si>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</si>
  <si>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</si>
  <si>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</si>
  <si>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</si>
  <si>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</si>
  <si>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</si>
  <si>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</si>
  <si>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</si>
  <si>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</si>
  <si>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</si>
  <si>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</si>
  <si>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</si>
  <si>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</si>
  <si>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</si>
  <si>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</si>
  <si>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</si>
  <si>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</si>
  <si>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</si>
  <si>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</si>
  <si>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</si>
  <si>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</si>
  <si>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</si>
  <si>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</si>
  <si>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</si>
  <si>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</si>
  <si>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</si>
  <si>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</si>
  <si>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</si>
  <si>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</si>
  <si>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</si>
  <si>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</si>
  <si>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</si>
  <si>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</si>
  <si>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</si>
  <si>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</si>
  <si>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</si>
  <si>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</si>
  <si>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</si>
  <si>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</si>
  <si>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</si>
  <si>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</si>
  <si>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</si>
  <si>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</si>
  <si>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</si>
  <si>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</si>
  <si>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</si>
  <si>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</si>
  <si>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</si>
  <si>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</si>
  <si>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</si>
  <si>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</si>
  <si>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</si>
  <si>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</si>
  <si>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</si>
  <si>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</si>
  <si>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</si>
  <si>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</si>
  <si>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</si>
  <si>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</si>
  <si>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</si>
  <si>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</si>
  <si>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</si>
  <si>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</si>
  <si>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</si>
  <si>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</si>
  <si>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</si>
  <si>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</si>
  <si>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</si>
  <si>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</si>
  <si>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</si>
  <si>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</si>
  <si>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</si>
  <si>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</si>
  <si>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</si>
  <si>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</si>
  <si>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</si>
  <si>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</si>
  <si>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</si>
  <si>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</si>
  <si>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</si>
  <si>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</si>
  <si>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</si>
  <si>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</si>
  <si>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</si>
  <si>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</si>
  <si>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</si>
  <si>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</si>
  <si>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</si>
  <si>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</si>
  <si>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</si>
  <si>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</si>
  <si>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</si>
  <si>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</si>
  <si>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</si>
  <si>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</si>
  <si>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</si>
  <si>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</si>
  <si>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</si>
  <si>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</si>
  <si>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</si>
  <si>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</si>
  <si>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</si>
  <si>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</si>
  <si>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</si>
  <si>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</si>
  <si>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</si>
  <si>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</si>
  <si>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</si>
  <si>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</si>
  <si>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</si>
  <si>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</si>
  <si>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</si>
  <si>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</si>
  <si>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</si>
  <si>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</si>
  <si>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</si>
  <si>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</si>
  <si>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</si>
  <si>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</si>
  <si>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</si>
  <si>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</si>
  <si>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</si>
  <si>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</si>
  <si>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</si>
  <si>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</si>
  <si>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</si>
  <si>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</si>
  <si>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</si>
  <si>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</si>
  <si>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</si>
  <si>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</si>
  <si>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</si>
  <si>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</si>
  <si>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</si>
  <si>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</si>
  <si>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</si>
  <si>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</si>
  <si>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</si>
  <si>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</si>
  <si>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</si>
  <si>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</si>
  <si>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</si>
  <si>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</si>
  <si>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</si>
  <si>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</si>
  <si>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</si>
  <si>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</si>
  <si>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</si>
  <si>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</si>
  <si>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</si>
  <si>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</si>
  <si>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</si>
  <si>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</si>
  <si>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</si>
  <si>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</si>
  <si>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</si>
  <si>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</si>
  <si>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</si>
  <si>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</si>
  <si>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</si>
  <si>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</si>
  <si>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</si>
  <si>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</si>
  <si>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</si>
  <si>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</si>
  <si>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</si>
  <si>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</si>
  <si>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</si>
  <si>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</si>
  <si>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</si>
  <si>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</si>
  <si>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</si>
  <si>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</si>
  <si>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</si>
  <si>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</si>
  <si>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</si>
  <si>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</si>
  <si>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</si>
  <si>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</si>
  <si>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</si>
  <si>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</si>
  <si>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</si>
  <si>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</si>
  <si>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</si>
  <si>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</si>
  <si>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</si>
  <si>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</si>
  <si>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</si>
  <si>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</si>
  <si>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</si>
  <si>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</si>
  <si>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</si>
  <si>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</si>
  <si>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</si>
  <si>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</si>
  <si>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</si>
  <si>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</si>
  <si>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</si>
  <si>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</si>
  <si>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</si>
  <si>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</si>
  <si>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</si>
  <si>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</si>
  <si>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</si>
  <si>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</si>
  <si>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</si>
  <si>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</si>
  <si>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</si>
  <si>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</si>
  <si>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</si>
  <si>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</si>
  <si>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</si>
  <si>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</si>
  <si>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</si>
  <si>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</si>
  <si>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</si>
  <si>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</si>
  <si>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</si>
  <si>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</si>
  <si>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</si>
  <si>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</si>
  <si>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</si>
  <si>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</si>
  <si>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</si>
  <si>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</si>
  <si>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</si>
  <si>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</si>
  <si>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</si>
  <si>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</si>
  <si>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</si>
  <si>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</si>
  <si>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</si>
  <si>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</si>
  <si>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</si>
  <si>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</si>
  <si>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</si>
  <si>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</si>
  <si>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</si>
  <si>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</si>
  <si>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</si>
  <si>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</si>
  <si>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</si>
  <si>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</si>
  <si>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</si>
  <si>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</si>
  <si>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</si>
  <si>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</si>
  <si>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</si>
  <si>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</si>
  <si>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</si>
  <si>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</si>
  <si>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</si>
  <si>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</si>
  <si>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</si>
  <si>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</si>
  <si>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</si>
  <si>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</si>
  <si>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</si>
  <si>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</si>
  <si>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</si>
  <si>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</si>
  <si>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</si>
  <si>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</si>
  <si>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</si>
  <si>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</si>
  <si>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</si>
  <si>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</si>
  <si>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</si>
  <si>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</si>
  <si>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</si>
  <si>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</si>
  <si>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</si>
  <si>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</si>
  <si>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</si>
  <si>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</si>
  <si>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</si>
  <si>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</si>
  <si>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</si>
  <si>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</si>
  <si>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</si>
  <si>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</si>
  <si>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</si>
  <si>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</si>
  <si>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</si>
  <si>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</si>
  <si>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</si>
  <si>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</si>
  <si>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</si>
  <si>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</si>
  <si>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</si>
  <si>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</si>
  <si>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</si>
  <si>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</si>
  <si>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</si>
  <si>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</si>
  <si>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</si>
  <si>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</si>
  <si>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</si>
  <si>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</si>
  <si>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</si>
  <si>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</si>
  <si>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</si>
  <si>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</si>
  <si>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</si>
  <si>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</si>
  <si>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</si>
  <si>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</si>
  <si>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</si>
  <si>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</si>
  <si>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</si>
  <si>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</si>
  <si>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</si>
  <si>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</si>
  <si>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</si>
  <si>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</si>
  <si>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</si>
  <si>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</si>
  <si>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</si>
  <si>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</si>
  <si>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</si>
  <si>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</si>
  <si>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</si>
  <si>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</si>
  <si>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</si>
  <si>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</si>
  <si>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</si>
  <si>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</si>
  <si>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</si>
  <si>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</si>
  <si>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</si>
  <si>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</si>
  <si>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</si>
  <si>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</si>
  <si>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</si>
  <si>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</si>
  <si>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</si>
  <si>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</si>
  <si>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</si>
  <si>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</si>
  <si>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</si>
  <si>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</si>
  <si>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</si>
  <si>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</si>
  <si>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</si>
  <si>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</si>
  <si>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</si>
  <si>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</si>
  <si>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</si>
  <si>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</si>
  <si>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</si>
  <si>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</si>
  <si>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</si>
  <si>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</si>
  <si>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</si>
  <si>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</si>
  <si>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</si>
  <si>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</si>
  <si>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</si>
  <si>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</si>
  <si>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</si>
  <si>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</si>
  <si>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</si>
  <si>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</si>
  <si>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</si>
  <si>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</si>
  <si>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</si>
  <si>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</si>
  <si>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</si>
  <si>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</si>
  <si>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</si>
  <si>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</si>
  <si>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</si>
  <si>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</si>
  <si>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</si>
  <si>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</si>
  <si>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</si>
  <si>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</si>
  <si>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</si>
  <si>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</si>
  <si>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</si>
  <si>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</si>
  <si>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</si>
  <si>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</si>
  <si>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</si>
  <si>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</si>
  <si>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</si>
  <si>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</si>
  <si>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</si>
  <si>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</si>
  <si>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</si>
  <si>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</si>
  <si>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</si>
  <si>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</si>
  <si>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</si>
  <si>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</si>
  <si>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</si>
  <si>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</si>
  <si>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</si>
  <si>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</si>
  <si>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</si>
  <si>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</si>
  <si>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</si>
  <si>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</si>
  <si>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</si>
  <si>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</si>
  <si>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</si>
  <si>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</si>
  <si>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</si>
  <si>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</si>
  <si>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</si>
  <si>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</si>
  <si>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</si>
  <si>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</si>
  <si>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</si>
  <si>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</si>
  <si>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</si>
  <si>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</si>
  <si>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</si>
  <si>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</si>
  <si>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</si>
  <si>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</si>
  <si>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</si>
  <si>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</si>
  <si>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</si>
  <si>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</si>
  <si>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</si>
  <si>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</si>
  <si>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</si>
  <si>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</si>
  <si>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</si>
  <si>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</si>
  <si>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</si>
  <si>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</si>
  <si>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</si>
  <si>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</si>
  <si>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</si>
  <si>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</si>
  <si>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</si>
  <si>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</si>
  <si>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</si>
  <si>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</si>
  <si>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</si>
  <si>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</si>
  <si>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</si>
  <si>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</si>
  <si>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</si>
  <si>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</si>
  <si>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</si>
  <si>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</si>
  <si>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</si>
  <si>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</si>
  <si>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</si>
  <si>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</si>
  <si>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</si>
  <si>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</si>
  <si>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</si>
  <si>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</si>
  <si>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</si>
  <si>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</si>
  <si>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</si>
  <si>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</si>
  <si>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</si>
  <si>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</si>
  <si>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</si>
  <si>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</si>
  <si>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</si>
  <si>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</si>
  <si>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</si>
  <si>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</si>
  <si>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</si>
  <si>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</si>
  <si>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</si>
  <si>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</si>
  <si>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</si>
  <si>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</si>
  <si>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</si>
  <si>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</si>
  <si>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</si>
  <si>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</si>
  <si>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</si>
  <si>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</si>
  <si>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</si>
  <si>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</si>
  <si>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</si>
  <si>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</si>
  <si>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</si>
  <si>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</si>
  <si>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</si>
  <si>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</si>
  <si>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</si>
  <si>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</si>
  <si>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</si>
  <si>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</si>
  <si>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</si>
  <si>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</si>
  <si>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</si>
  <si>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</si>
  <si>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</si>
  <si>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</si>
  <si>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</si>
  <si>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</si>
  <si>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</si>
  <si>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</si>
  <si>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</si>
  <si>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</si>
  <si>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</si>
  <si>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</si>
  <si>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</si>
  <si>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</si>
  <si>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</si>
  <si>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</si>
  <si>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</si>
  <si>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</si>
  <si>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</si>
  <si>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</si>
  <si>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</si>
  <si>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</si>
  <si>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</si>
  <si>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</si>
  <si>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</si>
  <si>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</si>
  <si>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</si>
  <si>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</si>
  <si>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</si>
  <si>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</si>
  <si>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</si>
  <si>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</si>
  <si>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</si>
  <si>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</si>
  <si>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</si>
  <si>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</si>
  <si>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</si>
  <si>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</si>
  <si>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</si>
  <si>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</si>
  <si>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</si>
  <si>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</si>
  <si>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</si>
  <si>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</si>
  <si>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</si>
  <si>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</si>
  <si>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</si>
  <si>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</si>
  <si>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</si>
  <si>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</si>
  <si>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</si>
  <si>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</si>
  <si>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</si>
  <si>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</si>
  <si>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</si>
  <si>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</si>
  <si>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</si>
  <si>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</si>
  <si>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</si>
  <si>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</si>
  <si>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</si>
  <si>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</si>
  <si>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</si>
  <si>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</si>
  <si>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</si>
  <si>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</si>
  <si>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</si>
  <si>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</si>
  <si>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</si>
  <si>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</si>
  <si>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</si>
  <si>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</si>
  <si>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</si>
  <si>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</si>
  <si>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</si>
  <si>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</si>
  <si>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</si>
  <si>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</si>
  <si>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</si>
  <si>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</si>
  <si>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</si>
  <si>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</si>
  <si>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</si>
  <si>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</si>
  <si>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</si>
  <si>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</si>
  <si>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</si>
  <si>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</si>
  <si>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</si>
  <si>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</si>
  <si>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</si>
  <si>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</si>
  <si>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</si>
  <si>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</si>
  <si>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</si>
  <si>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</si>
  <si>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</si>
  <si>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</si>
  <si>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</si>
  <si>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</si>
  <si>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</si>
  <si>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</si>
  <si>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</si>
  <si>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</si>
  <si>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</si>
  <si>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</si>
  <si>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</si>
  <si>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</si>
  <si>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</si>
  <si>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</si>
  <si>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</si>
  <si>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</si>
  <si>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</si>
  <si>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</si>
  <si>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</si>
  <si>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</si>
  <si>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</si>
  <si>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</si>
  <si>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</si>
  <si>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</si>
  <si>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</si>
  <si>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</si>
  <si>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</si>
  <si>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</si>
  <si>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</si>
  <si>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</si>
  <si>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</si>
  <si>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</si>
  <si>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</si>
  <si>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</si>
  <si>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</si>
  <si>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</si>
  <si>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</si>
  <si>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</si>
  <si>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</si>
  <si>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</si>
  <si>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</si>
  <si>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</si>
  <si>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</si>
  <si>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</si>
  <si>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</si>
  <si>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</si>
  <si>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</si>
  <si>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</si>
  <si>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</si>
  <si>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</si>
  <si>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</si>
  <si>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</si>
  <si>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</si>
  <si>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</si>
  <si>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</si>
  <si>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</si>
  <si>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</si>
  <si>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</si>
  <si>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</si>
  <si>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</si>
  <si>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</si>
  <si>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</si>
  <si>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</si>
  <si>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</si>
  <si>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</si>
  <si>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</si>
  <si>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</si>
  <si>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</si>
  <si>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</si>
  <si>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</si>
  <si>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</si>
  <si>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</si>
  <si>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</si>
  <si>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</si>
  <si>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</si>
  <si>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</si>
  <si>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</si>
  <si>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</si>
  <si>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</si>
  <si>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</si>
  <si>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</si>
  <si>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</si>
  <si>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</si>
  <si>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</si>
  <si>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</si>
  <si>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</si>
  <si>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</si>
  <si>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</si>
  <si>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</si>
  <si>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</si>
  <si>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</si>
  <si>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</si>
  <si>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</si>
  <si>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</si>
  <si>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</si>
  <si>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</si>
  <si>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</si>
  <si>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</si>
  <si>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</si>
  <si>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</si>
  <si>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</si>
  <si>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</si>
  <si>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</si>
  <si>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</si>
  <si>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</si>
  <si>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</si>
  <si>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</si>
  <si>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</si>
  <si>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</si>
  <si>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</si>
  <si>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</si>
  <si>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</si>
  <si>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</si>
  <si>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</si>
  <si>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</si>
  <si>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</si>
  <si>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</si>
  <si>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</si>
  <si>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</si>
  <si>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</si>
  <si>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</si>
  <si>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</si>
  <si>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</si>
  <si>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</si>
  <si>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</si>
  <si>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</si>
  <si>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</si>
  <si>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</si>
  <si>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</si>
  <si>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</si>
  <si>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</si>
  <si>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</si>
  <si>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</si>
  <si>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</si>
  <si>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</si>
  <si>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</si>
  <si>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</si>
  <si>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</si>
  <si>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</si>
  <si>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</si>
  <si>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</si>
  <si>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</si>
  <si>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</si>
  <si>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</si>
  <si>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</si>
  <si>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</si>
  <si>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</si>
  <si>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</si>
  <si>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</si>
  <si>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</si>
  <si>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</si>
  <si>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</si>
  <si>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</si>
  <si>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</si>
  <si>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</si>
  <si>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</si>
  <si>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</si>
  <si>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</si>
  <si>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</si>
  <si>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</si>
  <si>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</si>
  <si>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</si>
  <si>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</si>
  <si>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</si>
  <si>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</si>
  <si>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</si>
  <si>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</si>
  <si>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</si>
  <si>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</si>
  <si>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</si>
  <si>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</si>
  <si>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</si>
  <si>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</si>
  <si>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</si>
  <si>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</si>
  <si>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</si>
  <si>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</si>
  <si>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</si>
  <si>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</si>
  <si>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</si>
  <si>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</si>
  <si>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</si>
  <si>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</si>
  <si>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</si>
  <si>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</si>
  <si>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</si>
  <si>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</si>
  <si>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</si>
  <si>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</si>
  <si>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</si>
  <si>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</si>
  <si>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</si>
  <si>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</si>
  <si>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</si>
  <si>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</si>
  <si>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</si>
  <si>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</si>
  <si>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</si>
  <si>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</si>
  <si>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</si>
  <si>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</si>
  <si>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</si>
  <si>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</si>
  <si>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</si>
  <si>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</si>
  <si>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</si>
  <si>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</si>
  <si>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</si>
  <si>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</si>
  <si>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</si>
  <si>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</si>
  <si>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</si>
  <si>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</si>
  <si>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</si>
  <si>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</si>
  <si>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</si>
  <si>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</si>
  <si>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</si>
  <si>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</si>
  <si>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</si>
  <si>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</si>
  <si>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</si>
  <si>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</si>
  <si>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</si>
  <si>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</si>
  <si>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</si>
  <si>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</si>
  <si>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</si>
  <si>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</si>
  <si>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</si>
  <si>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</si>
  <si>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</si>
  <si>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</si>
  <si>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</si>
  <si>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</si>
  <si>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</si>
  <si>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</si>
  <si>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</si>
  <si>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</si>
  <si>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</si>
  <si>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</si>
  <si>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</si>
  <si>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</si>
  <si>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</si>
  <si>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</si>
  <si>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</si>
  <si>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</si>
  <si>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</si>
  <si>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</si>
  <si>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</si>
  <si>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</si>
  <si>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</si>
  <si>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</si>
  <si>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</si>
  <si>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</si>
  <si>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</si>
  <si>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</si>
  <si>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</si>
  <si>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</si>
  <si>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</si>
  <si>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</si>
  <si>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</si>
  <si>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</si>
  <si>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</si>
  <si>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</si>
  <si>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</si>
  <si>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</si>
  <si>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</si>
  <si>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</si>
  <si>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</si>
  <si>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</si>
  <si>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</si>
  <si>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</si>
  <si>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</si>
  <si>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</si>
  <si>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</si>
  <si>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</si>
  <si>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</si>
  <si>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</si>
  <si>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</si>
  <si>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</si>
  <si>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</si>
  <si>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</si>
  <si>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</si>
  <si>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</si>
  <si>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</si>
  <si>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</si>
  <si>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</si>
  <si>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</si>
  <si>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</si>
  <si>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</si>
  <si>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</si>
  <si>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</si>
  <si>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</si>
  <si>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</si>
  <si>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</si>
  <si>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</si>
  <si>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</si>
  <si>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</si>
  <si>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</si>
  <si>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</si>
  <si>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</si>
  <si>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</si>
  <si>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</si>
  <si>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</si>
  <si>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</si>
  <si>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</si>
  <si>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</si>
  <si>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</si>
  <si>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</si>
  <si>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</si>
  <si>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</si>
  <si>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</si>
  <si>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</si>
  <si>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</si>
  <si>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</si>
  <si>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</si>
  <si>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</si>
  <si>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</si>
  <si>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</si>
  <si>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</si>
  <si>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</si>
  <si>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</si>
  <si>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</si>
  <si>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</si>
  <si>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</si>
  <si>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</si>
  <si>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</si>
  <si>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</si>
  <si>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</si>
  <si>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</si>
  <si>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</si>
  <si>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</si>
  <si>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</si>
  <si>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</si>
  <si>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</si>
  <si>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</si>
  <si>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</si>
  <si>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</si>
  <si>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</si>
  <si>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</si>
  <si>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</si>
  <si>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</si>
  <si>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</si>
  <si>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</si>
  <si>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</si>
  <si>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</si>
  <si>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</si>
  <si>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</si>
  <si>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</si>
  <si>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</si>
  <si>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</si>
  <si>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</si>
  <si>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</si>
  <si>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</si>
  <si>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</si>
  <si>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</si>
  <si>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</si>
  <si>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</si>
  <si>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</si>
  <si>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</si>
  <si>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</si>
  <si>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</si>
  <si>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</si>
  <si>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</si>
  <si>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</si>
  <si>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</si>
  <si>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</si>
  <si>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</si>
  <si>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</si>
  <si>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</si>
  <si>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</si>
  <si>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</si>
  <si>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</si>
  <si>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</si>
  <si>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</si>
  <si>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</si>
  <si>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</si>
  <si>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</si>
  <si>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</si>
  <si>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</si>
  <si>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</si>
  <si>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</si>
  <si>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</si>
  <si>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</si>
  <si>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</si>
  <si>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</si>
  <si>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</si>
  <si>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</si>
  <si>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</si>
  <si>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</si>
  <si>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</si>
  <si>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</si>
  <si>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</si>
  <si>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</si>
  <si>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</si>
  <si>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</si>
  <si>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</si>
  <si>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</si>
  <si>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</si>
  <si>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</si>
  <si>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</si>
  <si>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</si>
  <si>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</si>
  <si>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</si>
  <si>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</si>
  <si>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</si>
  <si>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</si>
  <si>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</si>
  <si>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</si>
  <si>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</si>
  <si>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</si>
  <si>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</si>
  <si>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</si>
  <si>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</si>
  <si>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</si>
  <si>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</si>
  <si>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</si>
  <si>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</si>
  <si>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</si>
  <si>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</si>
  <si>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</si>
  <si>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</si>
  <si>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</si>
  <si>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</si>
  <si>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</si>
  <si>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</si>
  <si>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</si>
  <si>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</si>
  <si>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</si>
  <si>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</si>
  <si>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</si>
  <si>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</si>
  <si>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</si>
  <si>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</si>
  <si>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</si>
  <si>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</si>
  <si>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</si>
  <si>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</si>
  <si>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</si>
  <si>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</si>
  <si>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</si>
  <si>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</si>
  <si>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</si>
  <si>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</si>
  <si>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</si>
  <si>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</si>
  <si>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</si>
  <si>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</si>
  <si>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</si>
  <si>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</si>
  <si>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</si>
  <si>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</si>
  <si>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</si>
  <si>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</si>
  <si>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</si>
  <si>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</si>
  <si>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</si>
  <si>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</si>
  <si>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</si>
  <si>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</si>
  <si>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</si>
  <si>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</si>
  <si>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</si>
  <si>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</si>
  <si>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</si>
  <si>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</si>
  <si>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</si>
  <si>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</si>
  <si>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</si>
  <si>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</si>
  <si>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</si>
  <si>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</si>
  <si>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</si>
  <si>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</si>
  <si>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</si>
  <si>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</si>
  <si>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</si>
  <si>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</si>
  <si>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</si>
  <si>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</si>
  <si>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</si>
  <si>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</si>
  <si>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</si>
  <si>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</si>
  <si>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</si>
  <si>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</si>
  <si>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</si>
  <si>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</si>
  <si>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</si>
  <si>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</si>
  <si>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</si>
  <si>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</si>
  <si>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</si>
  <si>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</si>
  <si>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</si>
  <si>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</si>
  <si>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</si>
  <si>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</si>
  <si>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</si>
  <si>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</si>
  <si>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</si>
  <si>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</si>
  <si>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</si>
  <si>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</si>
  <si>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</si>
  <si>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</si>
  <si>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</si>
  <si>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</si>
  <si>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</si>
  <si>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</si>
  <si>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</si>
  <si>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</si>
  <si>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</si>
  <si>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</si>
  <si>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</si>
  <si>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</si>
  <si>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</si>
  <si>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</si>
  <si>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</si>
  <si>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</si>
  <si>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</si>
  <si>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</si>
  <si>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</si>
  <si>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</si>
  <si>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</si>
  <si>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</si>
  <si>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</si>
  <si>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</si>
  <si>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</si>
  <si>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</si>
  <si>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</si>
  <si>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</si>
  <si>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</si>
  <si>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</si>
  <si>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</si>
  <si>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</si>
  <si>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</si>
  <si>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</si>
  <si>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</si>
  <si>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</si>
  <si>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</si>
  <si>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</si>
  <si>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</si>
  <si>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</si>
  <si>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</si>
  <si>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</si>
  <si>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</si>
  <si>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</si>
  <si>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</si>
  <si>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</si>
  <si>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</si>
  <si>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</si>
  <si>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</si>
  <si>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</si>
  <si>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</si>
  <si>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</si>
  <si>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</si>
  <si>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</si>
  <si>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</si>
  <si>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</si>
  <si>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</si>
  <si>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</si>
  <si>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</si>
  <si>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</si>
  <si>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</si>
  <si>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</si>
  <si>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</si>
  <si>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</si>
  <si>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</si>
  <si>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</si>
  <si>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</si>
  <si>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</si>
  <si>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</si>
  <si>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</si>
  <si>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</si>
  <si>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</si>
  <si>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</si>
  <si>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</si>
  <si>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</si>
  <si>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</si>
  <si>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</si>
  <si>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</si>
  <si>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</si>
  <si>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</si>
  <si>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</si>
  <si>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</si>
  <si>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</si>
  <si>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</si>
  <si>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</si>
  <si>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</si>
  <si>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</si>
  <si>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</si>
  <si>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</si>
  <si>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</si>
  <si>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</si>
  <si>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</si>
  <si>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</si>
  <si>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</si>
  <si>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</si>
  <si>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</si>
  <si>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</si>
  <si>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</si>
  <si>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</si>
  <si>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</si>
  <si>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</si>
  <si>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</si>
  <si>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</si>
  <si>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</si>
  <si>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</si>
  <si>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</si>
  <si>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</si>
  <si>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</si>
  <si>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</si>
  <si>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</si>
  <si>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</si>
  <si>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</si>
  <si>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</si>
  <si>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</si>
  <si>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</si>
  <si>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</si>
  <si>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</si>
  <si>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</si>
  <si>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</si>
  <si>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</si>
  <si>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</si>
  <si>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</si>
  <si>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</si>
  <si>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</si>
  <si>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</si>
  <si>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</si>
  <si>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</si>
  <si>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</si>
  <si>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</si>
  <si>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</si>
  <si>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</si>
  <si>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</si>
  <si>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</si>
  <si>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</si>
  <si>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</si>
  <si>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</si>
  <si>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</si>
  <si>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</si>
  <si>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</si>
  <si>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</si>
  <si>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</si>
  <si>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</si>
  <si>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</si>
  <si>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</si>
  <si>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</si>
  <si>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</si>
  <si>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</si>
  <si>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</si>
  <si>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</si>
  <si>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</si>
  <si>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</si>
  <si>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</si>
  <si>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</si>
  <si>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</si>
  <si>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</si>
  <si>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</si>
  <si>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</si>
  <si>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</si>
  <si>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</si>
  <si>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</si>
  <si>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</si>
  <si>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</si>
  <si>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</si>
  <si>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</si>
  <si>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</si>
  <si>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</si>
  <si>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</si>
  <si>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</si>
  <si>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</si>
  <si>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</si>
  <si>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</si>
  <si>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</si>
  <si>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</si>
  <si>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</si>
  <si>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</si>
  <si>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</si>
  <si>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</si>
  <si>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</si>
  <si>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</si>
  <si>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</si>
  <si>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</si>
  <si>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</si>
  <si>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</si>
  <si>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</si>
  <si>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</si>
  <si>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</si>
  <si>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</si>
  <si>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</si>
  <si>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</si>
  <si>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</si>
  <si>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</si>
  <si>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</si>
  <si>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</si>
  <si>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</si>
  <si>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</si>
  <si>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</si>
  <si>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</si>
  <si>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</si>
  <si>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</si>
  <si>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</si>
  <si>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</si>
  <si>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</si>
  <si>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</si>
  <si>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</si>
  <si>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</si>
  <si>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</si>
  <si>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</si>
  <si>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</si>
  <si>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</si>
  <si>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</si>
  <si>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</si>
  <si>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</si>
  <si>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</si>
  <si>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</si>
  <si>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</si>
  <si>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</si>
  <si>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</si>
  <si>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</si>
  <si>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</si>
  <si>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</si>
  <si>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</si>
  <si>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</si>
  <si>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</si>
  <si>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</si>
  <si>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</si>
  <si>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</si>
  <si>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</si>
  <si>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</si>
  <si>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</si>
  <si>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</si>
  <si>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</si>
  <si>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</si>
  <si>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</si>
  <si>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</si>
  <si>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</si>
  <si>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</si>
  <si>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</si>
  <si>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</si>
  <si>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</si>
  <si>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</si>
  <si>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</si>
  <si>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</si>
  <si>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</si>
  <si>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</si>
  <si>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</si>
  <si>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</si>
  <si>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</si>
  <si>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</si>
  <si>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</si>
  <si>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</si>
  <si>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</si>
  <si>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</si>
  <si>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</si>
  <si>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</si>
  <si>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</si>
  <si>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</si>
  <si>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</si>
  <si>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</si>
  <si>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</si>
  <si>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</si>
  <si>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</si>
  <si>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</si>
  <si>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</si>
  <si>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</si>
  <si>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</si>
  <si>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</si>
  <si>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</si>
  <si>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</si>
  <si>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</si>
  <si>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</si>
  <si>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</si>
  <si>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</si>
  <si>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</si>
  <si>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</si>
  <si>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</si>
  <si>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</si>
  <si>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</si>
  <si>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</si>
  <si>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</si>
  <si>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</si>
  <si>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</si>
  <si>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</si>
  <si>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</si>
  <si>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</si>
  <si>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</si>
  <si>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</si>
  <si>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</si>
  <si>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</si>
  <si>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</si>
  <si>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</si>
  <si>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</si>
  <si>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</si>
  <si>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</si>
  <si>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</si>
  <si>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</si>
  <si>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</si>
  <si>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</si>
  <si>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</si>
  <si>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</si>
  <si>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</si>
  <si>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</si>
  <si>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</si>
  <si>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</si>
  <si>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</si>
  <si>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</si>
  <si>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</si>
  <si>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</si>
  <si>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</si>
  <si>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</si>
  <si>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</si>
  <si>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</si>
  <si>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</si>
  <si>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</si>
  <si>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</si>
  <si>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</si>
  <si>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</si>
  <si>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</si>
  <si>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</si>
  <si>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</si>
  <si>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</si>
  <si>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</si>
  <si>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</si>
  <si>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</si>
  <si>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</si>
  <si>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</si>
  <si>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</si>
  <si>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</si>
  <si>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</si>
  <si>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</si>
  <si>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</si>
  <si>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</si>
  <si>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</si>
  <si>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</si>
  <si>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</si>
  <si>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</si>
  <si>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</si>
  <si>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</si>
  <si>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</si>
  <si>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</si>
  <si>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</si>
  <si>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</si>
  <si>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</si>
  <si>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</si>
  <si>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</si>
  <si>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</si>
  <si>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</si>
  <si>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</si>
  <si>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</si>
  <si>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</si>
  <si>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</si>
  <si>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</si>
  <si>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</si>
  <si>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</si>
  <si>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</si>
  <si>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</si>
  <si>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</si>
  <si>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</si>
  <si>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</si>
  <si>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</si>
  <si>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</si>
  <si>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</si>
  <si>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</si>
  <si>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</si>
  <si>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</si>
  <si>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</si>
  <si>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</si>
  <si>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</si>
  <si>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</si>
  <si>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</si>
  <si>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</si>
  <si>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</si>
  <si>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</si>
  <si>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</si>
  <si>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</si>
  <si>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</si>
  <si>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</si>
  <si>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</si>
  <si>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</si>
  <si>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</si>
  <si>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</si>
  <si>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</si>
  <si>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</si>
  <si>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</si>
  <si>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</si>
  <si>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</si>
  <si>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</si>
  <si>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</si>
  <si>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</si>
  <si>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</si>
  <si>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</si>
  <si>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</si>
  <si>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</si>
  <si>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</si>
  <si>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</si>
  <si>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</si>
  <si>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</si>
  <si>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</si>
  <si>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</si>
  <si>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</si>
  <si>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</si>
  <si>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</si>
  <si>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</si>
  <si>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</si>
  <si>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</si>
  <si>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</si>
  <si>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</si>
  <si>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</si>
  <si>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</si>
  <si>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</si>
  <si>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</si>
  <si>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</si>
  <si>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</si>
  <si>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</si>
  <si>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</si>
  <si>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</si>
  <si>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</si>
  <si>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</si>
  <si>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</si>
  <si>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</si>
  <si>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</si>
  <si>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</si>
  <si>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</si>
  <si>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</si>
  <si>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</si>
  <si>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</si>
  <si>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</si>
  <si>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</si>
  <si>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</si>
  <si>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</si>
  <si>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</si>
  <si>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</si>
  <si>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</si>
  <si>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</si>
  <si>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</si>
  <si>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</si>
  <si>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</si>
  <si>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</si>
  <si>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</si>
  <si>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</si>
  <si>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</si>
  <si>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</si>
  <si>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</si>
  <si>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</si>
  <si>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</si>
  <si>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</si>
  <si>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</si>
  <si>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</si>
  <si>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</si>
  <si>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</si>
  <si>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</si>
  <si>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</si>
  <si>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</si>
  <si>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</si>
  <si>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</si>
  <si>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</si>
  <si>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</si>
  <si>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</si>
  <si>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</si>
  <si>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</si>
  <si>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</si>
  <si>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</si>
  <si>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</si>
  <si>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</si>
  <si>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</si>
  <si>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</si>
  <si>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</si>
  <si>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</si>
  <si>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</si>
  <si>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</si>
  <si>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</si>
  <si>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</si>
  <si>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</si>
  <si>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</si>
  <si>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</si>
  <si>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</si>
  <si>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</si>
  <si>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</si>
  <si>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</si>
  <si>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</si>
  <si>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</si>
  <si>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</si>
  <si>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</si>
  <si>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</si>
  <si>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</si>
  <si>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</si>
  <si>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</si>
  <si>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</si>
  <si>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</si>
  <si>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</si>
  <si>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</si>
  <si>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</si>
  <si>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</si>
  <si>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</si>
  <si>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</si>
  <si>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</si>
  <si>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</si>
  <si>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</si>
  <si>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</si>
  <si>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</si>
  <si>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</si>
  <si>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</si>
  <si>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</si>
  <si>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</si>
  <si>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</si>
  <si>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</si>
  <si>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</si>
  <si>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</si>
  <si>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</si>
  <si>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</si>
  <si>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</si>
  <si>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</si>
  <si>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</si>
  <si>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</si>
  <si>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</si>
  <si>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</si>
  <si>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</si>
  <si>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</si>
  <si>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</si>
  <si>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</si>
  <si>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</si>
  <si>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</si>
  <si>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</si>
  <si>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</si>
  <si>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</si>
  <si>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</si>
  <si>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</si>
  <si>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</si>
  <si>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</si>
  <si>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</si>
  <si>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</si>
  <si>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</si>
  <si>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</si>
  <si>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</si>
  <si>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</si>
  <si>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</si>
  <si>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</si>
  <si>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</si>
  <si>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</si>
  <si>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</si>
  <si>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</si>
  <si>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</si>
  <si>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</si>
  <si>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</si>
  <si>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</si>
  <si>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</si>
  <si>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</si>
  <si>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</si>
  <si>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</si>
  <si>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</si>
  <si>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</si>
  <si>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</si>
  <si>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</si>
  <si>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</si>
  <si>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</si>
  <si>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</si>
  <si>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</si>
  <si>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</si>
  <si>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</si>
  <si>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</si>
  <si>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</si>
  <si>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</si>
  <si>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</si>
  <si>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</si>
  <si>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</si>
  <si>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</si>
  <si>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</si>
  <si>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</si>
  <si>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</si>
  <si>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</si>
  <si>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</si>
  <si>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</si>
  <si>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</si>
  <si>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</si>
  <si>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</si>
  <si>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</si>
  <si>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</si>
  <si>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</si>
  <si>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</si>
  <si>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</si>
  <si>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</si>
  <si>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</si>
  <si>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</si>
  <si>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</si>
  <si>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</si>
  <si>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</si>
  <si>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</si>
  <si>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</si>
  <si>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</si>
  <si>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</si>
  <si>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</si>
  <si>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</si>
  <si>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</si>
  <si>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</si>
  <si>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</si>
  <si>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</si>
  <si>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</si>
  <si>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</si>
  <si>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</si>
  <si>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</si>
  <si>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</si>
  <si>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</si>
  <si>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</si>
  <si>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</si>
  <si>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</si>
  <si>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</si>
  <si>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</si>
  <si>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</si>
  <si>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</si>
  <si>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</si>
  <si>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</si>
  <si>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</si>
  <si>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</si>
  <si>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</si>
  <si>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</si>
  <si>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</si>
  <si>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</si>
  <si>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</si>
  <si>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</si>
  <si>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</si>
  <si>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</si>
  <si>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</si>
  <si>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</si>
  <si>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</si>
  <si>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</si>
  <si>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</si>
  <si>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</si>
  <si>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</si>
  <si>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</si>
  <si>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</si>
  <si>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</si>
  <si>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</si>
  <si>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</si>
  <si>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</si>
  <si>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</si>
  <si>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</si>
  <si>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</si>
  <si>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</si>
  <si>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</si>
  <si>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</si>
  <si>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</si>
  <si>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</si>
  <si>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</si>
  <si>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</si>
  <si>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</si>
  <si>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</si>
  <si>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</si>
  <si>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</si>
  <si>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</si>
  <si>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</si>
  <si>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</si>
  <si>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</si>
  <si>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</si>
  <si>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</si>
  <si>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</si>
  <si>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</si>
  <si>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</si>
  <si>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</si>
  <si>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</si>
  <si>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</si>
  <si>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</si>
  <si>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</si>
  <si>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</si>
  <si>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</si>
  <si>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</si>
  <si>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</si>
  <si>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</si>
  <si>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</si>
  <si>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</si>
  <si>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</si>
  <si>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</si>
  <si>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</si>
  <si>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</si>
  <si>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</si>
  <si>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</si>
  <si>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</si>
  <si>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</si>
  <si>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</si>
  <si>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</si>
  <si>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</si>
  <si>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</si>
  <si>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</si>
  <si>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</si>
  <si>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</si>
  <si>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</si>
  <si>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</si>
  <si>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</si>
  <si>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</si>
  <si>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</si>
  <si>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</si>
  <si>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</si>
  <si>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</si>
  <si>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</si>
  <si>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</si>
  <si>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</si>
  <si>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</si>
  <si>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</si>
  <si>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</si>
  <si>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</si>
  <si>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</si>
  <si>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</si>
  <si>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</si>
  <si>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</si>
  <si>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</si>
  <si>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</si>
  <si>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</si>
  <si>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</si>
  <si>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</si>
  <si>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</si>
  <si>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</si>
  <si>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</si>
  <si>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</si>
  <si>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</si>
  <si>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</si>
  <si>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</si>
  <si>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</si>
  <si>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</si>
  <si>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</si>
  <si>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</si>
  <si>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</si>
  <si>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</si>
  <si>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</si>
  <si>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</si>
  <si>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</si>
  <si>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</si>
  <si>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</si>
  <si>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</si>
  <si>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</si>
  <si>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</si>
  <si>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</si>
  <si>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</si>
  <si>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</si>
  <si>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</si>
  <si>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</si>
  <si>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</si>
  <si>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</si>
  <si>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</si>
  <si>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</si>
  <si>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</si>
  <si>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</si>
  <si>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</si>
  <si>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</si>
  <si>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</si>
  <si>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</si>
  <si>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</si>
  <si>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</si>
  <si>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</si>
  <si>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</si>
  <si>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</si>
  <si>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</si>
  <si>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</si>
  <si>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</si>
  <si>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</si>
  <si>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</si>
  <si>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</si>
  <si>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</si>
  <si>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</si>
  <si>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</si>
  <si>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</si>
  <si>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</si>
  <si>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</si>
  <si>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</si>
  <si>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</si>
  <si>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</si>
  <si>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</si>
  <si>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</si>
  <si>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</si>
  <si>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</si>
  <si>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</si>
  <si>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</si>
  <si>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</si>
  <si>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</si>
  <si>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</si>
  <si>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</si>
  <si>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</si>
  <si>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</si>
  <si>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</si>
  <si>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</si>
  <si>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</si>
  <si>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</si>
  <si>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</si>
  <si>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</si>
  <si>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</si>
  <si>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</si>
  <si>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</si>
  <si>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</si>
  <si>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</si>
  <si>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</si>
  <si>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</si>
  <si>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</si>
  <si>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</si>
  <si>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</si>
  <si>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</si>
  <si>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</si>
  <si>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</si>
  <si>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</si>
  <si>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</si>
  <si>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</si>
  <si>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</si>
  <si>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</si>
  <si>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</si>
  <si>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</si>
  <si>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</si>
  <si>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</si>
  <si>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</si>
  <si>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</si>
  <si>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</si>
  <si>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</si>
  <si>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</si>
  <si>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</si>
  <si>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</si>
  <si>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</si>
  <si>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</si>
  <si>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</si>
  <si>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</si>
  <si>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</si>
  <si>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</si>
  <si>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</si>
  <si>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</si>
  <si>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</si>
  <si>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</si>
  <si>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</si>
  <si>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</si>
  <si>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</si>
  <si>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</si>
  <si>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</si>
  <si>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</si>
  <si>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</si>
  <si>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</si>
  <si>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</si>
  <si>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</si>
  <si>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</si>
  <si>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</si>
  <si>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</si>
  <si>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</si>
  <si>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</si>
  <si>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</si>
  <si>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</si>
  <si>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</si>
  <si>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</si>
  <si>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</si>
  <si>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</si>
  <si>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</si>
  <si>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</si>
  <si>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</si>
  <si>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</si>
  <si>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</si>
  <si>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</si>
  <si>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</si>
  <si>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</si>
  <si>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</si>
  <si>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</si>
  <si>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</si>
  <si>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</si>
  <si>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</si>
  <si>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</si>
  <si>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</si>
  <si>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</si>
  <si>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</si>
  <si>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</si>
  <si>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</si>
  <si>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</si>
  <si>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</si>
  <si>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</si>
  <si>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</si>
  <si>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</si>
  <si>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</si>
  <si>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</si>
  <si>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</si>
  <si>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</si>
  <si>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</si>
  <si>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</si>
  <si>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</si>
  <si>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</si>
  <si>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</si>
  <si>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</si>
  <si>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</si>
  <si>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</si>
  <si>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</si>
  <si>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</si>
  <si>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</si>
  <si>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</si>
  <si>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</si>
  <si>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</si>
  <si>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</si>
  <si>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</si>
  <si>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</si>
  <si>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</si>
  <si>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</si>
  <si>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</si>
  <si>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</si>
  <si>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</si>
  <si>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</si>
  <si>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</si>
  <si>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</si>
  <si>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</si>
  <si>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</si>
  <si>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</si>
  <si>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</si>
  <si>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</si>
  <si>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</si>
  <si>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</si>
  <si>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</si>
  <si>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</si>
  <si>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</si>
  <si>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</si>
  <si>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</si>
  <si>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</si>
  <si>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</si>
  <si>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</si>
  <si>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</si>
  <si>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</si>
  <si>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</si>
  <si>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</si>
  <si>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</si>
  <si>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</si>
  <si>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</si>
  <si>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</si>
  <si>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</si>
  <si>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</si>
  <si>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</si>
  <si>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</si>
  <si>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</si>
  <si>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</si>
  <si>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</si>
  <si>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</si>
  <si>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</si>
  <si>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</si>
  <si>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</si>
  <si>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</si>
  <si>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</si>
  <si>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</si>
  <si>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</si>
  <si>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</si>
  <si>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</si>
  <si>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</si>
  <si>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</si>
  <si>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</si>
  <si>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</si>
  <si>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</si>
  <si>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</si>
  <si>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</si>
  <si>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</si>
  <si>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</si>
  <si>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</si>
  <si>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</si>
  <si>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</si>
  <si>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</si>
  <si>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</si>
  <si>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</si>
  <si>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</si>
  <si>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</si>
  <si>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</si>
  <si>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</si>
  <si>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</si>
  <si>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</si>
  <si>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</si>
  <si>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</si>
  <si>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</si>
  <si>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</si>
  <si>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</si>
  <si>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</si>
  <si>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</si>
  <si>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</si>
  <si>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</si>
  <si>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</si>
  <si>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</si>
  <si>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</si>
  <si>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</si>
  <si>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</si>
  <si>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</si>
  <si>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</si>
  <si>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</si>
  <si>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</si>
  <si>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</si>
  <si>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</si>
  <si>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</si>
  <si>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</si>
  <si>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</si>
  <si>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</si>
  <si>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</si>
  <si>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</si>
  <si>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</si>
  <si>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</si>
  <si>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</si>
  <si>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</si>
  <si>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</si>
  <si>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</si>
  <si>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</si>
  <si>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</si>
  <si>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</si>
  <si>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</si>
  <si>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</si>
  <si>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</si>
  <si>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</si>
  <si>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</si>
  <si>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</si>
  <si>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</si>
  <si>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</si>
  <si>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</si>
  <si>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</si>
  <si>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</si>
  <si>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</si>
  <si>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</si>
  <si>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</si>
  <si>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</si>
  <si>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</si>
  <si>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</si>
  <si>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</si>
  <si>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</si>
  <si>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</si>
  <si>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</si>
  <si>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</si>
  <si>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</si>
  <si>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</si>
  <si>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</si>
  <si>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</si>
  <si>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</si>
  <si>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</si>
  <si>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</si>
  <si>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</si>
  <si>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</si>
  <si>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</si>
  <si>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</si>
  <si>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</si>
  <si>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</si>
  <si>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</si>
  <si>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</si>
  <si>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</si>
  <si>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</si>
  <si>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</si>
  <si>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</si>
  <si>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</si>
  <si>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</si>
  <si>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</si>
  <si>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</si>
  <si>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</si>
  <si>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</si>
  <si>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</si>
  <si>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</si>
  <si>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</si>
  <si>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</si>
  <si>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</si>
  <si>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</si>
  <si>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</si>
  <si>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</si>
  <si>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</si>
  <si>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</si>
  <si>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</si>
  <si>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</si>
  <si>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</si>
  <si>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</si>
  <si>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</si>
  <si>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</si>
  <si>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</si>
  <si>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</si>
  <si>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</si>
  <si>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</si>
  <si>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</si>
  <si>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</si>
  <si>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</si>
  <si>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</si>
  <si>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</si>
  <si>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</si>
  <si>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</si>
  <si>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</si>
  <si>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</si>
  <si>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</si>
  <si>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</si>
  <si>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</si>
  <si>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</si>
  <si>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</si>
  <si>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</si>
  <si>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</si>
  <si>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</si>
  <si>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</si>
  <si>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</si>
  <si>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</si>
  <si>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</si>
  <si>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</si>
  <si>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</si>
  <si>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</si>
  <si>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</si>
  <si>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</si>
  <si>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</si>
  <si>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</si>
  <si>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</si>
  <si>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</si>
  <si>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</si>
  <si>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</si>
  <si>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</si>
  <si>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</si>
  <si>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</si>
  <si>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</si>
  <si>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</si>
  <si>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</si>
  <si>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</si>
  <si>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</si>
  <si>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</si>
  <si>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</si>
  <si>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</si>
  <si>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</si>
  <si>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</si>
  <si>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</si>
  <si>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</si>
  <si>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</si>
  <si>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</si>
  <si>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</si>
  <si>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</si>
  <si>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</si>
  <si>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</si>
  <si>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</si>
  <si>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</si>
  <si>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</si>
  <si>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</si>
  <si>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</si>
  <si>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</si>
  <si>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</si>
  <si>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</si>
  <si>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</si>
  <si>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</si>
  <si>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</si>
  <si>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</si>
  <si>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</si>
  <si>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</si>
  <si>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</si>
  <si>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</si>
  <si>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</si>
  <si>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</si>
  <si>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</si>
  <si>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</si>
  <si>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</si>
  <si>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</si>
  <si>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</si>
  <si>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</si>
  <si>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</si>
  <si>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</si>
  <si>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</si>
  <si>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</si>
  <si>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</si>
  <si>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</si>
  <si>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</si>
  <si>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</si>
  <si>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</si>
  <si>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</si>
  <si>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</si>
  <si>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</si>
  <si>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</si>
  <si>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</si>
  <si>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</si>
  <si>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</si>
  <si>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</si>
  <si>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</si>
  <si>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</si>
  <si>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</si>
  <si>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</si>
  <si>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</si>
  <si>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</si>
  <si>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</si>
  <si>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</si>
  <si>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</si>
  <si>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</si>
  <si>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</si>
  <si>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</si>
  <si>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</si>
  <si>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</si>
  <si>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</si>
  <si>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</si>
  <si>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</si>
  <si>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</si>
  <si>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</si>
  <si>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</si>
  <si>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</si>
  <si>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</si>
  <si>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</si>
  <si>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</si>
  <si>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</si>
  <si>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</si>
  <si>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</si>
  <si>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</si>
  <si>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</si>
  <si>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</si>
  <si>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</si>
  <si>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</si>
  <si>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</si>
  <si>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</si>
  <si>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</si>
  <si>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</si>
  <si>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</si>
  <si>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</si>
  <si>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</si>
  <si>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</si>
  <si>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</si>
  <si>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</si>
  <si>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</si>
  <si>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</si>
  <si>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</si>
  <si>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</si>
  <si>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</si>
  <si>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</si>
  <si>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</si>
  <si>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</si>
  <si>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</si>
  <si>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</si>
  <si>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</si>
  <si>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</si>
  <si>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</si>
  <si>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</si>
  <si>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</si>
  <si>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</si>
  <si>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</si>
  <si>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</si>
  <si>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</si>
  <si>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</si>
  <si>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</si>
  <si>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</si>
  <si>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</si>
  <si>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</si>
  <si>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</si>
  <si>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</si>
  <si>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</si>
  <si>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</si>
  <si>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</si>
  <si>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</si>
  <si>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</si>
  <si>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</si>
  <si>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</si>
  <si>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</si>
  <si>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</si>
  <si>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</si>
  <si>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</si>
  <si>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</si>
  <si>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</si>
  <si>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</si>
  <si>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</si>
  <si>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</si>
  <si>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</si>
  <si>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</si>
  <si>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</si>
  <si>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</si>
  <si>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</si>
  <si>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</si>
  <si>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</si>
  <si>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</si>
  <si>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</si>
  <si>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</si>
  <si>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</si>
  <si>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</si>
  <si>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</si>
  <si>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</si>
  <si>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</si>
  <si>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</si>
  <si>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</si>
  <si>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</si>
  <si>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</si>
  <si>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</si>
  <si>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</si>
  <si>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</si>
  <si>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</si>
  <si>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</si>
  <si>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</si>
  <si>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</si>
  <si>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</si>
  <si>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</si>
  <si>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</si>
  <si>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</si>
  <si>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</si>
  <si>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</si>
  <si>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</si>
  <si>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</si>
  <si>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</si>
  <si>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</si>
  <si>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</si>
  <si>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</si>
  <si>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</si>
  <si>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</si>
  <si>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</si>
  <si>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</si>
  <si>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</si>
  <si>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</si>
  <si>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</si>
  <si>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</si>
  <si>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</si>
  <si>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</si>
  <si>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</si>
  <si>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</si>
  <si>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</si>
  <si>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</si>
  <si>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</si>
  <si>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</si>
  <si>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</si>
  <si>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</si>
  <si>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</si>
  <si>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</si>
  <si>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</si>
  <si>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</si>
  <si>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</si>
  <si>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</si>
  <si>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</si>
  <si>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</si>
  <si>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</si>
  <si>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</si>
  <si>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</si>
  <si>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</si>
  <si>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</si>
  <si>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</si>
  <si>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</si>
  <si>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</si>
  <si>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</si>
  <si>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</si>
  <si>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</si>
  <si>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</si>
  <si>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</si>
  <si>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</si>
  <si>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</si>
  <si>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</si>
  <si>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</si>
  <si>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</si>
  <si>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</si>
  <si>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</si>
  <si>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</si>
  <si>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</si>
  <si>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</si>
  <si>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</si>
  <si>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</si>
  <si>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</si>
  <si>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</si>
  <si>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</si>
  <si>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</si>
  <si>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</si>
  <si>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</si>
  <si>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</si>
  <si>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</si>
  <si>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</si>
  <si>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</si>
  <si>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</si>
  <si>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</si>
  <si>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</si>
  <si>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</si>
  <si>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</si>
  <si>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</si>
  <si>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</si>
  <si>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</si>
  <si>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</si>
  <si>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</si>
  <si>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</si>
  <si>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</si>
  <si>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</si>
  <si>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</si>
  <si>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</si>
  <si>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</si>
  <si>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</si>
  <si>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</si>
  <si>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</si>
  <si>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</si>
  <si>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</si>
  <si>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</si>
  <si>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</si>
  <si>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</si>
  <si>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</si>
  <si>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</si>
  <si>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</si>
  <si>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</si>
  <si>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</si>
  <si>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</si>
  <si>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</si>
  <si>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</si>
  <si>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</si>
  <si>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</si>
  <si>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</si>
  <si>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</si>
  <si>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</si>
  <si>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</si>
  <si>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</si>
  <si>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</si>
  <si>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</si>
  <si>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</si>
  <si>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</si>
  <si>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</si>
  <si>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</si>
  <si>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</si>
  <si>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</si>
  <si>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</si>
  <si>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</si>
  <si>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</si>
  <si>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</si>
  <si>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</si>
  <si>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</si>
  <si>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</si>
  <si>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</si>
  <si>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</si>
  <si>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</si>
  <si>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</si>
  <si>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</si>
  <si>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</si>
  <si>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</si>
  <si>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</si>
  <si>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</si>
  <si>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</si>
  <si>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</si>
  <si>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</si>
  <si>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</si>
  <si>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</si>
  <si>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</si>
  <si>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</si>
  <si>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</si>
  <si>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</si>
  <si>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</si>
  <si>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</si>
  <si>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</si>
  <si>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</si>
  <si>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</si>
  <si>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</si>
  <si>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</si>
  <si>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</si>
  <si>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</si>
  <si>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</si>
  <si>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</si>
  <si>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</si>
  <si>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</si>
  <si>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</si>
  <si>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</si>
  <si>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</si>
  <si>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</si>
  <si>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</si>
  <si>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</si>
  <si>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</si>
  <si>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</si>
  <si>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</si>
  <si>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</si>
  <si>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</si>
  <si>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</si>
  <si>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</si>
  <si>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</si>
  <si>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</si>
  <si>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</si>
  <si>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</si>
  <si>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</si>
  <si>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</si>
  <si>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</si>
  <si>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</si>
  <si>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</si>
  <si>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</si>
  <si>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</si>
  <si>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</si>
  <si>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</si>
  <si>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</si>
  <si>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</si>
  <si>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</si>
  <si>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</si>
  <si>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</si>
  <si>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</si>
  <si>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</si>
  <si>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</si>
  <si>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</si>
  <si>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</si>
  <si>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</si>
  <si>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</si>
  <si>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</si>
  <si>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</si>
  <si>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</si>
  <si>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</si>
  <si>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</si>
  <si>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</si>
  <si>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</si>
  <si>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</si>
  <si>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</si>
  <si>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</si>
  <si>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</si>
  <si>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</si>
  <si>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</si>
  <si>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</si>
  <si>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</si>
  <si>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</si>
  <si>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</si>
  <si>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</si>
  <si>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</si>
  <si>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</si>
  <si>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</si>
  <si>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</si>
  <si>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</si>
  <si>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</si>
  <si>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</si>
  <si>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</si>
  <si>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</si>
  <si>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</si>
  <si>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</si>
  <si>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</si>
  <si>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</si>
  <si>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</si>
  <si>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</si>
  <si>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</si>
  <si>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</si>
  <si>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</si>
  <si>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</si>
  <si>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</si>
  <si>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</si>
  <si>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</si>
  <si>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</si>
  <si>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</si>
  <si>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</si>
  <si>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</si>
  <si>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</si>
  <si>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</si>
  <si>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</si>
  <si>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</si>
  <si>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</si>
  <si>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</si>
  <si>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</si>
  <si>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</si>
  <si>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</si>
  <si>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</si>
  <si>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</si>
  <si>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</si>
  <si>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</si>
  <si>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</si>
  <si>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</si>
  <si>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</si>
  <si>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</si>
  <si>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</si>
  <si>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</si>
  <si>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</si>
  <si>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</si>
  <si>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</si>
  <si>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</si>
  <si>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</si>
  <si>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</si>
  <si>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</si>
  <si>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</si>
  <si>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</si>
  <si>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</si>
  <si>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</si>
  <si>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</si>
  <si>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</si>
  <si>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</si>
  <si>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</si>
  <si>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</si>
  <si>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</si>
  <si>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</si>
  <si>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</si>
  <si>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</si>
  <si>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</si>
  <si>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</si>
  <si>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</si>
  <si>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</si>
  <si>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</si>
  <si>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</si>
  <si>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</si>
  <si>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</si>
  <si>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</si>
  <si>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</si>
  <si>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</si>
  <si>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</si>
  <si>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</si>
  <si>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</si>
  <si>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</si>
  <si>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</si>
  <si>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</si>
  <si>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</si>
  <si>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</si>
  <si>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</si>
  <si>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</si>
  <si>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</si>
  <si>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</si>
  <si>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</si>
  <si>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</si>
  <si>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</si>
  <si>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</si>
  <si>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</si>
  <si>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</si>
  <si>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</si>
  <si>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</si>
  <si>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</si>
  <si>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</si>
  <si>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</si>
  <si>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</si>
  <si>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</si>
  <si>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</si>
  <si>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</si>
  <si>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</si>
  <si>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</si>
  <si>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</si>
  <si>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</si>
  <si>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</si>
  <si>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</si>
  <si>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</si>
  <si>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</si>
  <si>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</si>
  <si>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</si>
  <si>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</si>
  <si>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</si>
  <si>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</si>
  <si>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</si>
  <si>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</si>
  <si>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</si>
  <si>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</si>
  <si>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</si>
  <si>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</si>
  <si>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</si>
  <si>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</si>
  <si>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</si>
  <si>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</si>
  <si>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</si>
  <si>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</si>
  <si>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</si>
  <si>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</si>
  <si>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</si>
  <si>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</si>
  <si>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</si>
  <si>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</si>
  <si>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</si>
  <si>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</si>
  <si>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</si>
  <si>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</si>
  <si>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</si>
  <si>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</si>
  <si>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</si>
  <si>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</si>
  <si>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</si>
  <si>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</si>
  <si>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</si>
  <si>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</si>
  <si>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</si>
  <si>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</si>
  <si>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</si>
  <si>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</si>
  <si>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</si>
  <si>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</si>
  <si>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</si>
  <si>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</si>
  <si>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</si>
  <si>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</si>
  <si>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</si>
  <si>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</si>
  <si>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</si>
  <si>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</si>
  <si>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</si>
  <si>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</si>
  <si>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</si>
  <si>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</si>
  <si>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</si>
  <si>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</si>
  <si>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</si>
  <si>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</si>
  <si>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</si>
  <si>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</si>
  <si>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</si>
  <si>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</si>
  <si>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</si>
  <si>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</si>
  <si>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</si>
  <si>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</si>
  <si>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</si>
  <si>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</si>
  <si>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</si>
  <si>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</si>
  <si>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</si>
  <si>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</si>
  <si>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</si>
  <si>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</si>
  <si>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</si>
  <si>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</si>
  <si>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</si>
  <si>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</si>
  <si>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</si>
  <si>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</si>
  <si>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</si>
  <si>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</si>
  <si>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</si>
  <si>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</si>
  <si>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</si>
  <si>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</si>
  <si>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</si>
  <si>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</si>
  <si>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</si>
  <si>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</si>
  <si>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</si>
  <si>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</si>
  <si>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</si>
  <si>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</si>
  <si>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</si>
  <si>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</si>
  <si>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</si>
  <si>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</si>
  <si>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</si>
  <si>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</si>
  <si>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</si>
  <si>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</si>
  <si>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</si>
  <si>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</si>
  <si>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</si>
  <si>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</si>
  <si>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</si>
  <si>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</si>
  <si>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</si>
  <si>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</si>
  <si>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</si>
  <si>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</si>
  <si>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</si>
  <si>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</si>
  <si>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</si>
  <si>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</si>
  <si>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</si>
  <si>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</si>
  <si>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</si>
  <si>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</si>
  <si>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</si>
  <si>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</si>
  <si>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</si>
  <si>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</si>
  <si>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</si>
  <si>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</si>
  <si>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</si>
  <si>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</si>
  <si>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</si>
  <si>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</si>
  <si>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</si>
  <si>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</si>
  <si>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</si>
  <si>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</si>
  <si>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</si>
  <si>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</si>
  <si>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</si>
  <si>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</si>
  <si>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</si>
  <si>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</si>
  <si>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</si>
  <si>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</si>
  <si>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</si>
  <si>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</si>
  <si>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</si>
  <si>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</si>
  <si>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</si>
  <si>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</si>
  <si>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</si>
  <si>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</si>
  <si>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</si>
  <si>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</si>
  <si>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</si>
  <si>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</si>
  <si>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</si>
  <si>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</si>
  <si>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</si>
  <si>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</si>
  <si>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</si>
  <si>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</si>
  <si>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</si>
  <si>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</si>
  <si>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</si>
  <si>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</si>
  <si>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</si>
  <si>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</si>
  <si>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</si>
  <si>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</si>
  <si>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</si>
  <si>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</si>
  <si>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</si>
  <si>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</si>
  <si>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</si>
  <si>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</si>
  <si>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</si>
  <si>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</si>
  <si>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</si>
  <si>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</si>
  <si>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</si>
  <si>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</si>
  <si>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</si>
  <si>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</si>
  <si>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</si>
  <si>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</si>
  <si>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</si>
  <si>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</si>
  <si>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</si>
  <si>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</si>
  <si>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</si>
  <si>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</si>
  <si>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</si>
  <si>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</si>
  <si>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</si>
  <si>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</si>
  <si>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</si>
  <si>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</si>
  <si>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</si>
  <si>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</si>
  <si>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</si>
  <si>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</si>
  <si>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</si>
  <si>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</si>
  <si>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</si>
  <si>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</si>
  <si>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</si>
  <si>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</si>
  <si>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</si>
  <si>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</si>
  <si>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</si>
  <si>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</si>
  <si>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</si>
  <si>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</si>
  <si>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</si>
  <si>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</si>
  <si>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</si>
  <si>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</si>
  <si>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</si>
  <si>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</si>
  <si>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</si>
  <si>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</si>
  <si>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</si>
  <si>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</si>
  <si>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</si>
  <si>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</si>
  <si>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</si>
  <si>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</si>
  <si>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</si>
  <si>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</si>
  <si>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</si>
  <si>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</si>
  <si>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</si>
  <si>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</si>
  <si>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</si>
  <si>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</si>
  <si>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</si>
  <si>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</si>
  <si>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</si>
  <si>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</si>
  <si>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</si>
  <si>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</si>
  <si>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</si>
  <si>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</si>
  <si>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</si>
  <si>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</si>
  <si>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</si>
  <si>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</si>
  <si>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</si>
  <si>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</si>
  <si>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</si>
  <si>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</si>
  <si>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</si>
  <si>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</si>
  <si>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</si>
  <si>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</si>
  <si>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</si>
  <si>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</si>
  <si>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</si>
  <si>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</si>
  <si>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</si>
  <si>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</si>
  <si>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</si>
  <si>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</si>
  <si>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</si>
  <si>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</si>
  <si>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</si>
  <si>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</si>
  <si>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</si>
  <si>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</si>
  <si>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</si>
  <si>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</si>
  <si>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</si>
  <si>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</si>
  <si>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</si>
  <si>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</si>
  <si>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</si>
  <si>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</si>
  <si>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</si>
  <si>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</si>
  <si>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</si>
  <si>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</si>
  <si>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</si>
  <si>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</si>
  <si>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</si>
  <si>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</si>
  <si>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</si>
  <si>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</si>
  <si>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</si>
  <si>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</si>
  <si>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</si>
  <si>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</si>
  <si>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</si>
  <si>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</si>
  <si>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</si>
  <si>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</si>
  <si>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</si>
  <si>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</si>
  <si>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</si>
  <si>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</si>
  <si>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</si>
  <si>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</si>
  <si>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</si>
  <si>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</si>
  <si>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</si>
  <si>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</si>
  <si>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</si>
  <si>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</si>
  <si>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</si>
  <si>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</si>
  <si>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</si>
  <si>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</si>
  <si>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</si>
  <si>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</si>
  <si>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</si>
  <si>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</si>
  <si>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</si>
  <si>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</si>
  <si>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</si>
  <si>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</si>
  <si>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</si>
  <si>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</si>
  <si>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</si>
  <si>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</si>
  <si>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</si>
  <si>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</si>
  <si>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</si>
  <si>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</si>
  <si>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</si>
  <si>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</si>
  <si>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</si>
  <si>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</si>
  <si>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</si>
  <si>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</si>
  <si>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</si>
  <si>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</si>
  <si>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</si>
  <si>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</si>
  <si>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</si>
  <si>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</si>
  <si>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</si>
  <si>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</si>
  <si>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</si>
  <si>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</si>
  <si>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</si>
  <si>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</si>
  <si>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</si>
  <si>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</si>
  <si>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</si>
  <si>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</si>
  <si>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</si>
  <si>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</si>
  <si>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</si>
  <si>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</si>
  <si>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</si>
  <si>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</si>
  <si>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</si>
  <si>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</si>
  <si>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</si>
  <si>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</si>
  <si>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</si>
  <si>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</si>
  <si>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</si>
  <si>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</si>
  <si>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</si>
  <si>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</si>
  <si>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</si>
  <si>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</si>
  <si>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</si>
  <si>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</si>
  <si>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</si>
  <si>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</si>
  <si>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</si>
  <si>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</si>
  <si>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</si>
  <si>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</si>
  <si>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</si>
  <si>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</si>
  <si>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</si>
  <si>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</si>
  <si>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</si>
  <si>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</si>
  <si>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</si>
  <si>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</si>
  <si>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</si>
  <si>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</si>
  <si>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</si>
  <si>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</si>
  <si>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</si>
  <si>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</si>
  <si>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</si>
  <si>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</si>
  <si>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</si>
  <si>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</si>
  <si>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</si>
  <si>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</si>
  <si>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</si>
  <si>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</si>
  <si>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</si>
  <si>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</si>
  <si>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</si>
  <si>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</si>
  <si>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</si>
  <si>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</si>
  <si>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</si>
  <si>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</si>
  <si>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</si>
  <si>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</si>
  <si>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</si>
  <si>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</si>
  <si>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</si>
  <si>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</si>
  <si>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</si>
  <si>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</si>
  <si>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</si>
  <si>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</si>
  <si>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</si>
  <si>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</si>
  <si>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</si>
  <si>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</si>
  <si>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</si>
  <si>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</si>
  <si>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</si>
  <si>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</si>
  <si>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</si>
  <si>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</si>
  <si>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</si>
  <si>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</si>
  <si>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</si>
  <si>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</si>
  <si>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</si>
  <si>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</si>
  <si>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</si>
  <si>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</si>
  <si>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</si>
  <si>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</si>
  <si>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</si>
  <si>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</si>
  <si>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</si>
  <si>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</si>
  <si>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</si>
  <si>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</si>
  <si>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</si>
  <si>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</si>
  <si>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</si>
  <si>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</si>
  <si>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</si>
  <si>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</si>
  <si>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</si>
  <si>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</si>
  <si>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</si>
  <si>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</si>
  <si>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</si>
  <si>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</si>
  <si>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</si>
  <si>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</si>
  <si>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</si>
  <si>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</si>
  <si>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</si>
  <si>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</si>
  <si>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</si>
  <si>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</si>
  <si>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</si>
  <si>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</si>
  <si>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</si>
  <si>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</si>
  <si>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</si>
  <si>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</si>
  <si>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</si>
  <si>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</si>
  <si>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</si>
  <si>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</si>
  <si>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</si>
  <si>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</si>
  <si>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</si>
  <si>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</si>
  <si>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</si>
  <si>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</si>
  <si>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</si>
  <si>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</si>
  <si>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</si>
  <si>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</si>
  <si>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</si>
  <si>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</si>
  <si>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</si>
  <si>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</si>
  <si>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</si>
  <si>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</si>
  <si>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</si>
  <si>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</si>
  <si>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</si>
  <si>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</si>
  <si>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</si>
  <si>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</si>
  <si>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</si>
  <si>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</si>
  <si>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</si>
  <si>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</si>
  <si>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</si>
  <si>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</si>
  <si>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</si>
  <si>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</si>
  <si>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</si>
  <si>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</si>
  <si>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</si>
  <si>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</si>
  <si>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</si>
  <si>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</si>
  <si>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</si>
  <si>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</si>
  <si>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</si>
  <si>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</si>
  <si>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</si>
  <si>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</si>
  <si>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</si>
  <si>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</si>
  <si>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</si>
  <si>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</si>
  <si>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</si>
  <si>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</si>
  <si>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</si>
  <si>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</si>
  <si>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</si>
  <si>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</si>
  <si>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</si>
  <si>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</si>
  <si>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</si>
  <si>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</si>
  <si>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</si>
  <si>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</si>
  <si>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</si>
  <si>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</si>
  <si>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</si>
  <si>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</si>
  <si>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</si>
  <si>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</si>
  <si>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</si>
  <si>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</si>
  <si>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</si>
  <si>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</si>
  <si>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</si>
  <si>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</si>
  <si>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</si>
  <si>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</si>
  <si>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</si>
  <si>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</si>
  <si>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</si>
  <si>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</si>
  <si>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</si>
  <si>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</si>
  <si>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</si>
  <si>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</si>
  <si>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</si>
  <si>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</si>
  <si>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</si>
  <si>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</si>
  <si>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</si>
  <si>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</si>
  <si>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</si>
  <si>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</si>
  <si>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</si>
  <si>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</si>
  <si>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</si>
  <si>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</si>
  <si>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</si>
  <si>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</si>
  <si>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</si>
  <si>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</si>
  <si>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</si>
  <si>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</si>
  <si>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</si>
  <si>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</si>
  <si>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</si>
  <si>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</si>
  <si>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</si>
  <si>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</si>
  <si>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</si>
  <si>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</si>
  <si>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</si>
  <si>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</si>
  <si>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</si>
  <si>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</si>
  <si>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</si>
  <si>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</si>
  <si>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</si>
  <si>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</si>
  <si>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</si>
  <si>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</si>
  <si>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</si>
  <si>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</si>
  <si>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</si>
  <si>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</si>
  <si>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</si>
  <si>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</si>
  <si>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</si>
  <si>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</si>
  <si>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</si>
  <si>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</si>
  <si>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</si>
  <si>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</si>
  <si>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</si>
  <si>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</si>
  <si>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</si>
  <si>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</si>
  <si>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</si>
  <si>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</si>
  <si>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</si>
  <si>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</si>
  <si>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</si>
  <si>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</si>
  <si>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</si>
  <si>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</si>
  <si>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</si>
  <si>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</si>
  <si>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</si>
  <si>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</si>
  <si>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</si>
  <si>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</si>
  <si>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</si>
  <si>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</si>
  <si>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</si>
  <si>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</si>
  <si>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</si>
  <si>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</si>
  <si>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</si>
  <si>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</si>
  <si>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</si>
  <si>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</si>
  <si>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</si>
  <si>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</si>
  <si>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</si>
  <si>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</si>
  <si>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</si>
  <si>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</si>
  <si>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</si>
  <si>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</si>
  <si>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</si>
  <si>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</si>
  <si>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</si>
  <si>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</si>
  <si>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</si>
  <si>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</si>
  <si>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</si>
  <si>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</si>
  <si>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</si>
  <si>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</si>
  <si>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</si>
  <si>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</si>
  <si>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</si>
  <si>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</si>
  <si>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</si>
  <si>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</si>
  <si>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</si>
  <si>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</si>
  <si>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</si>
  <si>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</si>
  <si>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</si>
  <si>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</si>
  <si>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</si>
  <si>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</si>
  <si>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</si>
  <si>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</si>
  <si>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</si>
  <si>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</si>
  <si>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</si>
  <si>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</si>
  <si>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</si>
  <si>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</si>
  <si>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</si>
  <si>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</si>
  <si>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</si>
  <si>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</si>
  <si>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</si>
  <si>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</si>
  <si>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</si>
  <si>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</si>
  <si>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</si>
  <si>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</si>
  <si>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</si>
  <si>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</si>
  <si>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</si>
  <si>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</si>
  <si>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</si>
  <si>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</si>
  <si>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</si>
  <si>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</si>
  <si>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</si>
  <si>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</si>
  <si>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</si>
  <si>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</si>
  <si>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</si>
  <si>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</si>
  <si>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</si>
  <si>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</si>
  <si>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</si>
  <si>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</si>
  <si>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</si>
  <si>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</si>
  <si>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</si>
  <si>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</si>
  <si>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</si>
  <si>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</si>
  <si>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</si>
  <si>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</si>
  <si>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</si>
  <si>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</si>
  <si>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</si>
  <si>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</si>
  <si>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</si>
  <si>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</si>
  <si>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</si>
  <si>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</si>
  <si>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</si>
  <si>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</si>
  <si>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</si>
  <si>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</si>
  <si>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</si>
  <si>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</si>
  <si>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</si>
  <si>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</si>
  <si>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</si>
  <si>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</si>
  <si>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</si>
  <si>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</si>
  <si>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</si>
  <si>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</si>
  <si>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</si>
  <si>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</si>
  <si>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</si>
  <si>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</si>
  <si>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</si>
  <si>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</si>
  <si>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</si>
  <si>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</si>
  <si>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</si>
  <si>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</si>
  <si>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</si>
  <si>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</si>
  <si>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</si>
  <si>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</si>
  <si>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</si>
  <si>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</si>
  <si>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</si>
  <si>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</si>
  <si>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</si>
  <si>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</si>
  <si>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</si>
  <si>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</si>
  <si>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</si>
  <si>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</si>
  <si>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</si>
  <si>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</si>
  <si>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</si>
  <si>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</si>
  <si>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</si>
  <si>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</si>
  <si>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</si>
  <si>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</si>
  <si>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</si>
  <si>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</si>
  <si>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</si>
  <si>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</si>
  <si>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</si>
  <si>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</si>
  <si>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</si>
  <si>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</si>
  <si>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</si>
  <si>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</si>
  <si>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</si>
  <si>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</si>
  <si>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</si>
  <si>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</si>
  <si>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</si>
  <si>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</si>
  <si>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</si>
  <si>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</si>
  <si>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</si>
  <si>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</si>
  <si>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</si>
  <si>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</si>
  <si>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</si>
  <si>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</si>
  <si>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</si>
  <si>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</si>
  <si>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</si>
  <si>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</si>
  <si>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</si>
  <si>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</si>
  <si>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</si>
  <si>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</si>
  <si>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</si>
  <si>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</si>
  <si>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</si>
  <si>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</si>
  <si>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</si>
  <si>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</si>
  <si>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</si>
  <si>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</si>
  <si>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</si>
  <si>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</si>
  <si>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</si>
  <si>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</si>
  <si>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</si>
  <si>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</si>
  <si>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</si>
  <si>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</si>
  <si>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</si>
  <si>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</si>
  <si>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</si>
  <si>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</si>
  <si>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</si>
  <si>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</si>
  <si>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</si>
  <si>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</si>
  <si>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</si>
  <si>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</si>
  <si>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</si>
  <si>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</si>
  <si>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</si>
  <si>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</si>
  <si>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</si>
  <si>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</si>
  <si>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</si>
  <si>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</si>
  <si>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</si>
  <si>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</si>
  <si>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</si>
  <si>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</si>
  <si>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</si>
  <si>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</si>
  <si>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</si>
  <si>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</si>
  <si>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</si>
  <si>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</si>
  <si>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</si>
  <si>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</si>
  <si>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</si>
  <si>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</si>
  <si>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</si>
  <si>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</si>
  <si>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</si>
  <si>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</si>
  <si>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</si>
  <si>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</si>
  <si>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</si>
  <si>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</si>
  <si>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</si>
  <si>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</si>
  <si>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</si>
  <si>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</si>
  <si>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</si>
  <si>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</si>
  <si>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</si>
  <si>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</si>
  <si>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</si>
  <si>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</si>
  <si>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</si>
  <si>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</si>
  <si>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</si>
  <si>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</si>
  <si>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</si>
  <si>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</si>
  <si>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</si>
  <si>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</si>
  <si>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</si>
  <si>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</si>
  <si>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</si>
  <si>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</si>
  <si>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</si>
  <si>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</si>
  <si>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</si>
  <si>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</si>
  <si>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</si>
  <si>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</si>
  <si>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</si>
  <si>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</si>
  <si>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</si>
  <si>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</si>
  <si>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</si>
  <si>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</si>
  <si>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</si>
  <si>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</si>
  <si>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</si>
  <si>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</si>
  <si>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</si>
  <si>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</si>
  <si>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</si>
  <si>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</si>
  <si>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</si>
  <si>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</si>
  <si>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</si>
  <si>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</si>
  <si>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</si>
  <si>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</si>
  <si>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</si>
  <si>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</si>
  <si>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</si>
  <si>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</si>
  <si>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</si>
  <si>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</si>
  <si>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</si>
  <si>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</si>
  <si>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</si>
  <si>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</si>
  <si>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</si>
  <si>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</si>
  <si>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</si>
  <si>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</si>
  <si>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</si>
  <si>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</si>
  <si>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</si>
  <si>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</si>
  <si>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</si>
  <si>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</si>
  <si>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</si>
  <si>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</si>
  <si>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</si>
  <si>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</si>
  <si>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</si>
  <si>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</si>
  <si>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</si>
  <si>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</si>
  <si>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</si>
  <si>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</si>
  <si>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</si>
  <si>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</si>
  <si>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</si>
  <si>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</si>
  <si>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</si>
  <si>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</si>
  <si>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</si>
  <si>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</si>
  <si>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</si>
  <si>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</si>
  <si>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</si>
  <si>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</si>
  <si>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</si>
  <si>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</si>
  <si>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</si>
  <si>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</si>
  <si>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</si>
  <si>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</si>
  <si>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</si>
  <si>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</si>
  <si>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</si>
  <si>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</si>
  <si>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</si>
  <si>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</si>
  <si>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</si>
  <si>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</si>
  <si>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</si>
  <si>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</si>
  <si>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</si>
  <si>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</si>
  <si>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</si>
  <si>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</si>
  <si>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</si>
  <si>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</si>
  <si>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</si>
  <si>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</si>
  <si>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</si>
  <si>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</si>
  <si>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</si>
  <si>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</si>
  <si>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</si>
  <si>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</si>
  <si>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</si>
  <si>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</si>
  <si>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</si>
  <si>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</si>
  <si>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</si>
  <si>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</si>
  <si>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</si>
  <si>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</si>
  <si>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</si>
  <si>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</si>
  <si>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</si>
  <si>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</si>
  <si>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</si>
  <si>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</si>
  <si>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</si>
  <si>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</si>
  <si>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</si>
  <si>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</si>
  <si>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</si>
  <si>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</si>
  <si>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</si>
  <si>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</si>
  <si>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</si>
  <si>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</si>
  <si>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</si>
  <si>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</si>
  <si>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</si>
  <si>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</si>
  <si>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</si>
  <si>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</si>
  <si>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</si>
  <si>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</si>
  <si>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</si>
  <si>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</si>
  <si>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</si>
  <si>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</si>
  <si>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</si>
  <si>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</si>
  <si>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</si>
  <si>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</si>
  <si>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</si>
  <si>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</si>
  <si>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</si>
  <si>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</si>
  <si>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</si>
  <si>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</si>
  <si>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</si>
  <si>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</si>
  <si>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</si>
  <si>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</si>
  <si>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</si>
  <si>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</si>
  <si>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</si>
  <si>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</si>
  <si>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</si>
  <si>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</si>
  <si>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</si>
  <si>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</si>
  <si>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</si>
  <si>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</si>
  <si>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</si>
  <si>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</si>
  <si>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</si>
  <si>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</si>
  <si>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</si>
  <si>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</si>
  <si>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</si>
  <si>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</si>
  <si>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</si>
  <si>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</si>
  <si>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</si>
  <si>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</si>
  <si>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</si>
  <si>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</si>
  <si>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</si>
  <si>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</si>
  <si>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</si>
  <si>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</si>
  <si>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</si>
  <si>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</si>
  <si>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</si>
  <si>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</si>
  <si>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</si>
  <si>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</si>
  <si>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</si>
  <si>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</si>
  <si>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</si>
  <si>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</si>
  <si>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</si>
  <si>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</si>
  <si>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</si>
  <si>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</si>
  <si>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</si>
  <si>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</si>
  <si>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</si>
  <si>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</si>
  <si>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</si>
  <si>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</si>
  <si>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</si>
  <si>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</si>
  <si>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</si>
  <si>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</si>
  <si>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</si>
  <si>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</si>
  <si>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</si>
  <si>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</si>
  <si>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</si>
  <si>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</si>
  <si>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</si>
  <si>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</si>
  <si>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</si>
  <si>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</si>
  <si>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</si>
  <si>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</si>
  <si>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</si>
  <si>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</si>
  <si>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</si>
  <si>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</si>
  <si>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</si>
  <si>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</si>
  <si>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</si>
  <si>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</si>
  <si>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</si>
  <si>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</si>
  <si>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</si>
  <si>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</si>
  <si>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</si>
  <si>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</si>
  <si>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</si>
  <si>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</si>
  <si>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</si>
  <si>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</si>
  <si>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</si>
  <si>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</si>
  <si>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</si>
  <si>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</si>
  <si>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</si>
  <si>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</si>
  <si>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</si>
  <si>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</si>
  <si>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</si>
  <si>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</si>
  <si>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</si>
  <si>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</si>
  <si>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</si>
  <si>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</si>
  <si>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</si>
  <si>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</si>
  <si>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</si>
  <si>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</si>
  <si>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</si>
  <si>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</si>
  <si>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</si>
  <si>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</si>
  <si>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</si>
  <si>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</si>
  <si>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</si>
  <si>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</si>
  <si>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</si>
  <si>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</si>
  <si>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</si>
  <si>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</si>
  <si>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</si>
  <si>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</si>
  <si>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</si>
  <si>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</si>
  <si>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</si>
  <si>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</si>
  <si>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</si>
  <si>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</si>
  <si>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</si>
  <si>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</si>
  <si>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</si>
  <si>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</si>
  <si>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</si>
  <si>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</si>
  <si>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</si>
  <si>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</si>
  <si>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</si>
  <si>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</si>
  <si>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</si>
  <si>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</si>
  <si>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</si>
  <si>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</si>
  <si>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</si>
  <si>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</si>
  <si>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</si>
  <si>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</si>
  <si>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</si>
  <si>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</si>
  <si>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</si>
  <si>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</si>
  <si>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</si>
  <si>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</si>
  <si>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</si>
  <si>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</si>
  <si>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</si>
  <si>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</si>
  <si>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</si>
  <si>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</si>
  <si>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</si>
  <si>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</si>
  <si>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</si>
  <si>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</si>
  <si>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</si>
  <si>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</si>
  <si>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</si>
  <si>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</si>
  <si>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</si>
  <si>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</si>
  <si>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</si>
  <si>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</si>
  <si>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</si>
  <si>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</si>
  <si>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</si>
  <si>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</si>
  <si>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</si>
  <si>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</si>
  <si>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</si>
  <si>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</si>
  <si>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</si>
  <si>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</si>
  <si>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</si>
  <si>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</si>
  <si>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</si>
  <si>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</si>
  <si>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</si>
  <si>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</si>
  <si>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</si>
  <si>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</si>
  <si>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</si>
  <si>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</si>
  <si>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</si>
  <si>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</si>
  <si>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</si>
  <si>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</si>
  <si>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</si>
  <si>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</si>
  <si>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</si>
  <si>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</si>
  <si>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</si>
  <si>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</si>
  <si>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</si>
  <si>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</si>
  <si>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</si>
  <si>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</si>
  <si>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</si>
  <si>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</si>
  <si>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</si>
  <si>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</si>
  <si>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</si>
  <si>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</si>
  <si>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</si>
  <si>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</si>
  <si>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</si>
  <si>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</si>
  <si>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</si>
  <si>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</si>
  <si>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</si>
  <si>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</si>
  <si>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</si>
  <si>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</si>
  <si>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</si>
  <si>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</si>
  <si>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</si>
  <si>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</si>
  <si>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</si>
  <si>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</si>
  <si>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</si>
  <si>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</si>
  <si>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</si>
  <si>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</si>
  <si>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</si>
  <si>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</si>
  <si>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</si>
  <si>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</si>
  <si>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</si>
  <si>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</si>
  <si>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</si>
  <si>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</si>
  <si>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</si>
  <si>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</si>
  <si>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</si>
  <si>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</si>
  <si>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</si>
  <si>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</si>
  <si>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</si>
  <si>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</si>
  <si>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</si>
  <si>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</si>
  <si>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</si>
  <si>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</si>
  <si>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</si>
  <si>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</si>
  <si>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</si>
  <si>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</si>
  <si>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</si>
  <si>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</si>
  <si>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</si>
  <si>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</si>
  <si>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</si>
  <si>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</si>
  <si>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</si>
  <si>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</si>
  <si>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</si>
  <si>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</si>
  <si>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</si>
  <si>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</si>
  <si>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</si>
  <si>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</si>
  <si>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</si>
  <si>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</si>
  <si>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</si>
  <si>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</si>
  <si>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</si>
  <si>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</si>
  <si>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</si>
  <si>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</si>
  <si>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</si>
  <si>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</si>
  <si>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</si>
  <si>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</si>
  <si>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</si>
  <si>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</si>
  <si>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</si>
  <si>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</si>
  <si>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</si>
  <si>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</si>
  <si>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</si>
  <si>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</si>
  <si>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</si>
  <si>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</si>
  <si>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</si>
  <si>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</si>
  <si>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</si>
  <si>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</si>
  <si>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</si>
  <si>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</si>
  <si>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</si>
  <si>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</si>
  <si>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</si>
  <si>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</si>
  <si>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</si>
  <si>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</si>
  <si>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</si>
  <si>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</si>
  <si>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</si>
  <si>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</si>
  <si>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</si>
  <si>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</si>
  <si>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</si>
  <si>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</si>
  <si>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</si>
  <si>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</si>
  <si>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</si>
  <si>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</si>
  <si>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</si>
  <si>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</si>
  <si>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</si>
  <si>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</si>
  <si>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</si>
  <si>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</si>
  <si>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</si>
  <si>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</si>
  <si>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</si>
  <si>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</si>
  <si>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</si>
  <si>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</si>
  <si>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</si>
  <si>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</si>
  <si>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</si>
  <si>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</si>
  <si>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</si>
  <si>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</si>
  <si>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</si>
  <si>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</si>
  <si>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</si>
  <si>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</si>
  <si>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</si>
  <si>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</si>
  <si>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</si>
  <si>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</si>
  <si>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</si>
  <si>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</si>
  <si>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</si>
  <si>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</si>
  <si>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</si>
  <si>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</si>
  <si>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</si>
  <si>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</si>
  <si>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</si>
  <si>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</si>
  <si>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</si>
  <si>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</si>
  <si>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</si>
  <si>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</si>
  <si>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</si>
  <si>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</si>
  <si>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</si>
  <si>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</si>
  <si>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</si>
  <si>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</si>
  <si>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</si>
  <si>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</si>
  <si>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</si>
  <si>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</si>
  <si>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</si>
  <si>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</si>
  <si>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</si>
  <si>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</si>
  <si>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</si>
  <si>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</si>
  <si>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</si>
  <si>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</si>
  <si>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</si>
  <si>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</si>
  <si>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</si>
  <si>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</si>
  <si>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</si>
  <si>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</si>
  <si>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</si>
  <si>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</si>
  <si>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</si>
  <si>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</si>
  <si>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</si>
  <si>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</si>
  <si>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</si>
  <si>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</si>
  <si>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</si>
  <si>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</si>
  <si>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</si>
  <si>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</si>
  <si>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</si>
  <si>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</si>
  <si>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</si>
  <si>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</si>
  <si>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</si>
  <si>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</si>
  <si>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</si>
  <si>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</si>
  <si>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</si>
  <si>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</si>
  <si>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</si>
  <si>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</si>
  <si>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</si>
  <si>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</si>
  <si>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</si>
  <si>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</si>
  <si>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</si>
  <si>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</si>
  <si>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</si>
  <si>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</si>
  <si>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</si>
  <si>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</si>
  <si>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</si>
  <si>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</si>
  <si>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</si>
  <si>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</si>
  <si>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</si>
  <si>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</si>
  <si>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</si>
  <si>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</si>
  <si>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</si>
  <si>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</si>
  <si>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</si>
  <si>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</si>
  <si>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</si>
  <si>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</si>
  <si>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</si>
  <si>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</si>
  <si>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</si>
  <si>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</si>
  <si>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</si>
  <si>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</si>
  <si>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</si>
  <si>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</si>
  <si>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</si>
  <si>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</si>
  <si>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</si>
  <si>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</si>
  <si>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</si>
  <si>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</si>
  <si>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</si>
  <si>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</si>
  <si>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</si>
  <si>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</si>
  <si>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</si>
  <si>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</si>
  <si>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</si>
  <si>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</si>
  <si>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</si>
  <si>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</si>
  <si>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</si>
  <si>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</si>
  <si>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</si>
  <si>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</si>
  <si>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</si>
  <si>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</si>
  <si>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</si>
  <si>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</si>
  <si>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</si>
  <si>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</si>
  <si>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</si>
  <si>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</si>
  <si>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</si>
  <si>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</si>
  <si>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</si>
  <si>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</si>
  <si>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</si>
  <si>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</si>
  <si>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</si>
  <si>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</si>
  <si>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</si>
  <si>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</si>
  <si>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</si>
  <si>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</si>
  <si>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</si>
  <si>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</si>
  <si>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</si>
  <si>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</si>
  <si>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</si>
  <si>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</si>
  <si>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</si>
  <si>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</si>
  <si>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</si>
  <si>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</si>
  <si>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</si>
  <si>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</si>
  <si>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</si>
  <si>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</si>
  <si>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</si>
  <si>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</si>
  <si>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</si>
  <si>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</si>
  <si>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</si>
  <si>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</si>
  <si>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</si>
  <si>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</si>
  <si>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</si>
  <si>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</si>
  <si>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</si>
  <si>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</si>
  <si>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</si>
  <si>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</si>
  <si>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</si>
  <si>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</si>
  <si>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</si>
  <si>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</si>
  <si>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</si>
  <si>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</si>
  <si>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</si>
  <si>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</si>
  <si>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</si>
  <si>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</si>
  <si>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</si>
  <si>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</si>
  <si>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</si>
  <si>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</si>
  <si>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</si>
  <si>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</si>
  <si>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</si>
  <si>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</si>
  <si>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</si>
  <si>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</si>
  <si>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</si>
  <si>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</si>
  <si>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</si>
  <si>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</si>
  <si>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</si>
  <si>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</si>
  <si>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</si>
  <si>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</si>
  <si>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</si>
  <si>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</si>
  <si>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</si>
  <si>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</si>
  <si>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</si>
  <si>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</si>
  <si>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</si>
  <si>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</si>
  <si>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</si>
  <si>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</si>
  <si>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</si>
  <si>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</si>
  <si>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</si>
  <si>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</si>
  <si>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</si>
  <si>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</si>
  <si>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</si>
  <si>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</si>
  <si>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</si>
  <si>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</si>
  <si>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</si>
  <si>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</si>
  <si>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</si>
  <si>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</si>
  <si>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</si>
  <si>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</si>
  <si>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</si>
  <si>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</si>
  <si>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</si>
  <si>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</si>
  <si>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</si>
  <si>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</si>
  <si>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</si>
  <si>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</si>
  <si>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</si>
  <si>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</si>
  <si>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</si>
  <si>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</si>
  <si>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</si>
  <si>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</si>
  <si>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</si>
  <si>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</si>
  <si>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</si>
  <si>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</si>
  <si>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</si>
  <si>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</si>
  <si>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</si>
  <si>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</si>
  <si>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</si>
  <si>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</si>
  <si>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</si>
  <si>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</si>
  <si>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</si>
  <si>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</si>
  <si>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</si>
  <si>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</si>
  <si>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</si>
  <si>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</si>
  <si>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</si>
  <si>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</si>
  <si>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</si>
  <si>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</si>
  <si>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</si>
  <si>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</si>
  <si>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</si>
  <si>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</si>
  <si>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</si>
  <si>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</si>
  <si>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</si>
  <si>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</si>
  <si>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</si>
  <si>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</si>
  <si>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</si>
  <si>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</si>
  <si>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</si>
  <si>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</si>
  <si>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</si>
  <si>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</si>
  <si>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</si>
  <si>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</si>
  <si>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</si>
  <si>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</si>
  <si>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</si>
  <si>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</si>
  <si>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</si>
  <si>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</si>
  <si>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</si>
  <si>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</si>
  <si>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</si>
  <si>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</si>
  <si>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</si>
  <si>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</si>
  <si>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</si>
  <si>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</si>
  <si>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</si>
  <si>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</si>
  <si>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</si>
  <si>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</si>
  <si>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</si>
  <si>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</si>
  <si>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</si>
  <si>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</si>
  <si>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</si>
  <si>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</si>
  <si>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</si>
  <si>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</si>
  <si>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</si>
  <si>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</si>
  <si>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</si>
  <si>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</si>
  <si>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</si>
  <si>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</si>
  <si>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</si>
  <si>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</si>
  <si>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</si>
  <si>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</si>
  <si>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</si>
  <si>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</si>
  <si>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</si>
  <si>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</si>
  <si>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</si>
  <si>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</si>
  <si>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</si>
  <si>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</si>
  <si>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</si>
  <si>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</si>
  <si>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</si>
  <si>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</si>
  <si>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</si>
  <si>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</si>
  <si>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</si>
  <si>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</si>
  <si>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</si>
  <si>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</si>
  <si>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</si>
  <si>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</si>
  <si>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</si>
  <si>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</si>
  <si>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</si>
  <si>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</si>
  <si>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</si>
  <si>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</si>
  <si>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</si>
  <si>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</si>
  <si>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</si>
  <si>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</si>
  <si>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</si>
  <si>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</si>
  <si>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</si>
  <si>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</si>
  <si>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</si>
  <si>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</si>
  <si>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</si>
  <si>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</si>
  <si>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</si>
  <si>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</si>
  <si>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</si>
  <si>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</si>
  <si>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</si>
  <si>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</si>
  <si>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</si>
  <si>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</si>
  <si>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</si>
  <si>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</si>
  <si>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</si>
  <si>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</si>
  <si>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</si>
  <si>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</si>
  <si>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</si>
  <si>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</si>
  <si>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</si>
  <si>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</si>
  <si>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</si>
  <si>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</si>
  <si>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</si>
  <si>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</si>
  <si>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</si>
  <si>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</si>
  <si>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</si>
  <si>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</si>
  <si>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</si>
  <si>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</si>
  <si>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</si>
  <si>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</si>
  <si>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</si>
  <si>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</si>
  <si>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</si>
  <si>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</si>
  <si>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</si>
  <si>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</si>
  <si>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</si>
  <si>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</si>
  <si>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</si>
  <si>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</si>
  <si>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</si>
  <si>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</si>
  <si>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</si>
  <si>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</si>
  <si>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</si>
  <si>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</si>
  <si>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</si>
  <si>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</si>
  <si>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</si>
  <si>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</si>
  <si>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</si>
  <si>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</si>
  <si>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</si>
  <si>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</si>
  <si>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</si>
  <si>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</si>
  <si>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</si>
  <si>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</si>
  <si>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</si>
  <si>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</si>
  <si>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</si>
  <si>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</si>
  <si>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</si>
  <si>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</si>
  <si>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</si>
  <si>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</si>
  <si>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</si>
  <si>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</si>
  <si>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</si>
  <si>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</si>
  <si>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</si>
  <si>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</si>
  <si>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</si>
  <si>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</si>
  <si>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</si>
  <si>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</si>
  <si>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</si>
  <si>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</si>
  <si>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</si>
  <si>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</si>
  <si>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</si>
  <si>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</si>
  <si>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</si>
  <si>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</si>
  <si>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</si>
  <si>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</si>
  <si>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</si>
  <si>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</si>
  <si>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</si>
  <si>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</si>
  <si>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</si>
  <si>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</si>
  <si>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</si>
  <si>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</si>
  <si>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</si>
  <si>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</si>
  <si>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</si>
  <si>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</si>
  <si>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</si>
  <si>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</si>
  <si>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</si>
  <si>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</si>
  <si>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</si>
  <si>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</si>
  <si>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</si>
  <si>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</si>
  <si>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</si>
  <si>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</si>
  <si>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</si>
  <si>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</si>
  <si>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</si>
  <si>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</si>
  <si>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</si>
  <si>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</si>
  <si>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</si>
  <si>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</si>
  <si>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</si>
  <si>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</si>
  <si>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</si>
  <si>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</si>
  <si>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</si>
  <si>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</si>
  <si>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</si>
  <si>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</si>
  <si>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</si>
  <si>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</si>
  <si>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</si>
  <si>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</si>
  <si>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</si>
  <si>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</si>
  <si>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</si>
  <si>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</si>
  <si>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</si>
  <si>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</si>
  <si>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</si>
  <si>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</si>
  <si>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</si>
  <si>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</si>
  <si>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</si>
  <si>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</si>
  <si>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</si>
  <si>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</si>
  <si>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</si>
  <si>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</si>
  <si>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</si>
  <si>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</si>
  <si>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</si>
  <si>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</si>
  <si>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</si>
  <si>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</si>
  <si>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</si>
  <si>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</si>
  <si>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</si>
  <si>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</si>
  <si>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</si>
  <si>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</si>
  <si>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</si>
  <si>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</si>
  <si>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</si>
  <si>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</si>
  <si>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</si>
  <si>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</si>
  <si>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</si>
  <si>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</si>
  <si>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</si>
  <si>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</si>
  <si>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</si>
  <si>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</si>
  <si>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</si>
  <si>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</si>
  <si>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</si>
  <si>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</si>
  <si>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</si>
  <si>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</si>
  <si>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</si>
  <si>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</si>
  <si>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</si>
  <si>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</si>
  <si>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</si>
  <si>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</si>
  <si>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</si>
  <si>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</si>
  <si>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</si>
  <si>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</si>
  <si>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</si>
  <si>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</si>
  <si>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</si>
  <si>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</si>
  <si>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</si>
  <si>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</si>
  <si>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</si>
  <si>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</si>
  <si>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</si>
  <si>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</si>
  <si>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</si>
  <si>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</si>
  <si>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</si>
  <si>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</si>
  <si>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</si>
  <si>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</si>
  <si>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</si>
  <si>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</si>
  <si>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</si>
  <si>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</si>
  <si>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</si>
  <si>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</si>
  <si>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</si>
  <si>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</si>
  <si>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</si>
  <si>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</si>
  <si>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</si>
  <si>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</si>
  <si>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</si>
  <si>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</si>
  <si>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</si>
  <si>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</si>
  <si>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</si>
  <si>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</si>
  <si>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</si>
  <si>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</si>
  <si>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</si>
  <si>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</si>
  <si>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</si>
  <si>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</si>
  <si>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</si>
  <si>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</si>
  <si>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</si>
  <si>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</si>
  <si>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</si>
  <si>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</si>
  <si>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</si>
  <si>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</si>
  <si>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</si>
  <si>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</si>
  <si>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</si>
  <si>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</si>
  <si>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</si>
  <si>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</si>
  <si>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</si>
  <si>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</si>
  <si>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</si>
  <si>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</si>
  <si>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</si>
  <si>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</si>
  <si>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</si>
  <si>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</si>
  <si>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</si>
  <si>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</si>
  <si>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</si>
  <si>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</si>
  <si>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</si>
  <si>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</si>
  <si>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</si>
  <si>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</si>
  <si>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</si>
  <si>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</si>
  <si>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</si>
  <si>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</si>
  <si>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</si>
  <si>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</si>
  <si>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</si>
  <si>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</si>
  <si>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</si>
  <si>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</si>
  <si>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</si>
  <si>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</si>
  <si>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</si>
  <si>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</si>
  <si>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</si>
  <si>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</si>
  <si>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</si>
  <si>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</si>
  <si>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</si>
  <si>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</si>
  <si>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</si>
  <si>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</si>
  <si>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</si>
  <si>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</si>
  <si>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</si>
  <si>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</si>
  <si>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</si>
  <si>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</si>
  <si>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</si>
  <si>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</si>
  <si>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</si>
  <si>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</si>
  <si>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</si>
  <si>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</si>
  <si>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</si>
  <si>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</si>
  <si>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</si>
  <si>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</si>
  <si>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</si>
  <si>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</si>
  <si>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</si>
  <si>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</si>
  <si>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</si>
  <si>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</si>
  <si>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</si>
  <si>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</si>
  <si>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</si>
  <si>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</si>
  <si>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</si>
  <si>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</si>
  <si>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</si>
  <si>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</si>
  <si>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</si>
  <si>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</si>
  <si>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</si>
  <si>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</si>
  <si>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</si>
  <si>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</si>
  <si>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</si>
  <si>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</si>
  <si>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</si>
  <si>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</si>
  <si>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</si>
  <si>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</si>
  <si>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</si>
  <si>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</si>
  <si>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</si>
  <si>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</si>
  <si>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</si>
  <si>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</si>
  <si>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</si>
  <si>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</si>
  <si>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</si>
  <si>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</si>
  <si>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</si>
  <si>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</si>
  <si>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</si>
  <si>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</si>
  <si>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</si>
  <si>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</si>
  <si>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</si>
  <si>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</si>
  <si>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</si>
  <si>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</si>
  <si>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</si>
  <si>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</si>
  <si>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</si>
  <si>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</si>
  <si>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</si>
  <si>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</si>
  <si>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</si>
  <si>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</si>
  <si>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</si>
  <si>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</si>
  <si>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</si>
  <si>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</si>
  <si>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</si>
  <si>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</si>
  <si>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</si>
  <si>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</si>
  <si>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</si>
  <si>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</si>
  <si>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</si>
  <si>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</si>
  <si>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</si>
  <si>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</si>
  <si>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</si>
  <si>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</si>
  <si>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</si>
  <si>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</si>
  <si>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</si>
  <si>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</si>
  <si>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</si>
  <si>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</si>
  <si>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</si>
  <si>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</si>
  <si>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</si>
  <si>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</si>
  <si>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</si>
  <si>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</si>
  <si>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</si>
  <si>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</si>
  <si>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</si>
  <si>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</si>
  <si>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</si>
  <si>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</si>
  <si>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</si>
  <si>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</si>
  <si>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</si>
  <si>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</si>
  <si>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</si>
  <si>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</si>
  <si>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</si>
  <si>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</si>
  <si>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</si>
  <si>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</si>
  <si>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</si>
  <si>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</si>
  <si>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</si>
  <si>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</si>
  <si>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</si>
  <si>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</si>
  <si>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</si>
  <si>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</si>
  <si>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</si>
  <si>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</si>
  <si>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</si>
  <si>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</si>
  <si>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</si>
  <si>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</si>
  <si>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</si>
  <si>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</si>
  <si>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</si>
  <si>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</si>
  <si>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</si>
  <si>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</si>
  <si>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</si>
  <si>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</si>
  <si>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</si>
  <si>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</si>
  <si>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</si>
  <si>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</si>
  <si>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</si>
  <si>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</si>
  <si>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</si>
  <si>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</si>
  <si>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</si>
  <si>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</si>
  <si>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</si>
  <si>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</si>
  <si>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</si>
  <si>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</si>
  <si>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</si>
  <si>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</si>
  <si>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</si>
  <si>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</si>
  <si>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</si>
  <si>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</si>
  <si>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</si>
  <si>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</si>
  <si>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</si>
  <si>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</si>
  <si>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</si>
  <si>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</si>
  <si>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</si>
  <si>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</si>
  <si>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</si>
  <si>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</si>
  <si>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</si>
  <si>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</si>
  <si>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</si>
  <si>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</si>
  <si>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</si>
  <si>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</si>
  <si>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</si>
  <si>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</si>
  <si>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</si>
  <si>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</si>
  <si>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</si>
  <si>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</si>
  <si>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</si>
  <si>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</si>
  <si>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</si>
  <si>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</si>
  <si>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</si>
  <si>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</si>
  <si>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</si>
  <si>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</si>
  <si>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</si>
  <si>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</si>
  <si>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</si>
  <si>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</si>
  <si>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</si>
  <si>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</si>
  <si>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</si>
  <si>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</si>
  <si>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</si>
  <si>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</si>
  <si>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</si>
  <si>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</si>
  <si>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</si>
  <si>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</si>
  <si>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</si>
  <si>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</si>
  <si>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</si>
  <si>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</si>
  <si>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</si>
  <si>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</si>
  <si>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</si>
  <si>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</si>
  <si>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</si>
  <si>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</si>
  <si>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</si>
  <si>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</si>
  <si>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</si>
  <si>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</si>
  <si>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</si>
  <si>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</si>
  <si>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</si>
  <si>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</si>
  <si>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</si>
  <si>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</si>
  <si>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</si>
  <si>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</si>
  <si>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</si>
  <si>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</si>
  <si>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</si>
  <si>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</si>
  <si>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</si>
  <si>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</si>
  <si>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</si>
  <si>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</si>
  <si>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</si>
  <si>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</si>
  <si>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</si>
  <si>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</si>
  <si>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</si>
  <si>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</si>
  <si>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</si>
  <si>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</si>
  <si>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</si>
  <si>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</si>
  <si>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</si>
  <si>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</si>
  <si>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</si>
  <si>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</si>
  <si>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</si>
  <si>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</si>
  <si>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</si>
  <si>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</si>
  <si>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</si>
  <si>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</si>
  <si>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</si>
  <si>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</si>
  <si>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</si>
  <si>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</si>
  <si>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</si>
  <si>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</si>
  <si>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</si>
  <si>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</si>
  <si>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</si>
  <si>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</si>
  <si>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</si>
  <si>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</si>
  <si>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</si>
  <si>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</si>
  <si>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</si>
  <si>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</si>
  <si>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</si>
  <si>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</si>
  <si>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</si>
  <si>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</si>
  <si>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</si>
  <si>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</si>
  <si>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</si>
  <si>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</si>
  <si>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</si>
  <si>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</si>
  <si>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</si>
  <si>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</si>
  <si>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</si>
  <si>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</si>
  <si>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</si>
  <si>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</si>
  <si>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</si>
  <si>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</si>
  <si>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</si>
  <si>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</si>
  <si>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</si>
  <si>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</si>
  <si>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</si>
  <si>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</si>
  <si>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</si>
  <si>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</si>
  <si>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</si>
  <si>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</si>
  <si>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</si>
  <si>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</si>
  <si>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</si>
  <si>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</si>
  <si>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</si>
  <si>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</si>
  <si>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</si>
  <si>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</si>
  <si>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</si>
  <si>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</si>
  <si>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</si>
  <si>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</si>
  <si>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</si>
  <si>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</si>
  <si>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</si>
  <si>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</si>
  <si>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</si>
  <si>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</si>
  <si>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</si>
  <si>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</si>
  <si>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</si>
  <si>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</si>
  <si>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</si>
  <si>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</si>
  <si>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</si>
  <si>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</si>
  <si>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</si>
  <si>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</si>
  <si>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</si>
  <si>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</si>
  <si>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</si>
  <si>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</si>
  <si>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</si>
  <si>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</si>
  <si>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</si>
  <si>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</si>
  <si>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</si>
  <si>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</si>
  <si>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</si>
  <si>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</si>
  <si>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</si>
  <si>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</si>
  <si>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</si>
  <si>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</si>
  <si>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</si>
  <si>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</si>
  <si>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</si>
  <si>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</si>
  <si>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</si>
  <si>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</si>
  <si>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</si>
  <si>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</si>
  <si>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</si>
  <si>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</si>
  <si>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</si>
  <si>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</si>
  <si>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</si>
  <si>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</si>
  <si>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</si>
  <si>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</si>
  <si>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</si>
  <si>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</si>
  <si>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</si>
  <si>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</si>
  <si>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</si>
  <si>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</si>
  <si>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</si>
  <si>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</si>
  <si>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</si>
  <si>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</si>
  <si>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</si>
  <si>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</si>
  <si>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</si>
  <si>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</si>
  <si>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</si>
  <si>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</si>
  <si>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</si>
  <si>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</si>
  <si>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</si>
  <si>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</si>
  <si>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</si>
  <si>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</si>
  <si>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</si>
  <si>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</si>
  <si>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</si>
  <si>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</si>
  <si>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</si>
  <si>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</si>
  <si>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</si>
  <si>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</si>
  <si>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</si>
  <si>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</si>
  <si>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</si>
  <si>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</si>
  <si>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</si>
  <si>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</si>
  <si>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</si>
  <si>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</si>
  <si>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</si>
  <si>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</si>
  <si>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</si>
  <si>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</si>
  <si>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</si>
  <si>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</si>
  <si>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</si>
  <si>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</si>
  <si>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</si>
  <si>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</si>
  <si>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</si>
  <si>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</si>
  <si>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</si>
  <si>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</si>
  <si>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</si>
  <si>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</si>
  <si>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</si>
  <si>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</si>
  <si>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</si>
  <si>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</si>
  <si>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</si>
  <si>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</si>
  <si>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</si>
  <si>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</si>
  <si>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</si>
  <si>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</si>
  <si>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</si>
  <si>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</si>
  <si>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</si>
  <si>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</si>
  <si>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</si>
  <si>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</si>
  <si>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</si>
  <si>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</si>
  <si>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</si>
  <si>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</si>
  <si>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</si>
  <si>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</si>
  <si>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</si>
  <si>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</si>
  <si>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</si>
  <si>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</si>
  <si>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</si>
  <si>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</si>
  <si>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</si>
  <si>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</si>
  <si>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</si>
  <si>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</si>
  <si>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</si>
  <si>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</si>
  <si>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</si>
  <si>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</si>
  <si>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</si>
  <si>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</si>
  <si>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</si>
  <si>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</si>
  <si>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</si>
  <si>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</si>
  <si>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</si>
  <si>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</si>
  <si>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</si>
  <si>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</si>
  <si>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</si>
  <si>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</si>
  <si>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</si>
  <si>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</si>
  <si>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</si>
  <si>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</si>
  <si>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</si>
  <si>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</si>
  <si>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</si>
  <si>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</si>
  <si>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</si>
  <si>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</si>
  <si>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</si>
  <si>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</si>
  <si>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</si>
  <si>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</si>
  <si>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</si>
  <si>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</si>
  <si>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</si>
  <si>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</si>
  <si>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</si>
  <si>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</si>
  <si>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</si>
  <si>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</si>
  <si>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</si>
  <si>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</si>
  <si>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</si>
  <si>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</si>
  <si>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</si>
  <si>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</si>
  <si>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</si>
  <si>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</si>
  <si>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</si>
  <si>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</si>
  <si>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</si>
  <si>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</si>
  <si>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</si>
  <si>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</si>
  <si>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</si>
  <si>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</si>
  <si>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</si>
  <si>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</si>
  <si>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</si>
  <si>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</si>
  <si>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</si>
  <si>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</si>
  <si>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</si>
  <si>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</si>
  <si>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</si>
  <si>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</si>
  <si>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</si>
  <si>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</si>
  <si>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</si>
  <si>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</si>
  <si>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</si>
  <si>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</si>
  <si>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</si>
  <si>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</si>
  <si>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</si>
  <si>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</si>
  <si>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</si>
  <si>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</si>
  <si>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</si>
  <si>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</si>
  <si>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</si>
  <si>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</si>
  <si>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</si>
  <si>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</si>
  <si>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</si>
  <si>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</si>
  <si>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</si>
  <si>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</si>
  <si>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</si>
  <si>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</si>
  <si>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</si>
  <si>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</si>
  <si>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</si>
  <si>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</si>
  <si>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</si>
  <si>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</si>
  <si>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</si>
  <si>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</si>
  <si>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</si>
  <si>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</si>
  <si>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</si>
  <si>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</si>
  <si>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</si>
  <si>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</si>
  <si>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</si>
  <si>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</si>
  <si>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</si>
  <si>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</si>
  <si>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</si>
  <si>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</si>
  <si>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</si>
  <si>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</si>
  <si>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</si>
  <si>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</si>
  <si>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</si>
  <si>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</si>
  <si>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</si>
  <si>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</si>
  <si>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</si>
  <si>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</si>
  <si>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</si>
  <si>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</si>
  <si>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</si>
  <si>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</si>
  <si>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</si>
  <si>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</si>
  <si>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</si>
  <si>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</si>
  <si>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</si>
  <si>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</si>
  <si>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</si>
  <si>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</si>
  <si>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</si>
  <si>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</si>
  <si>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</si>
  <si>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</si>
  <si>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</si>
  <si>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</si>
  <si>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</si>
  <si>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</si>
  <si>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</si>
  <si>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</si>
  <si>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</si>
  <si>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</si>
  <si>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</si>
  <si>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</si>
  <si>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</si>
  <si>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</si>
  <si>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</si>
  <si>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</si>
  <si>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</si>
  <si>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</si>
  <si>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</si>
  <si>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</si>
  <si>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</si>
  <si>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</si>
  <si>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</si>
  <si>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</si>
  <si>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</si>
  <si>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</si>
  <si>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</si>
  <si>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</si>
  <si>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</si>
  <si>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</si>
  <si>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</si>
  <si>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</si>
  <si>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</si>
  <si>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</si>
  <si>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</si>
  <si>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</si>
  <si>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</si>
  <si>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</si>
  <si>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</si>
  <si>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</si>
  <si>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</si>
  <si>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</si>
  <si>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</si>
  <si>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</si>
  <si>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</si>
  <si>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</si>
  <si>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</si>
  <si>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</si>
  <si>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</si>
  <si>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</si>
  <si>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</si>
  <si>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</si>
  <si>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</si>
  <si>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</si>
  <si>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</si>
  <si>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</si>
  <si>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</si>
  <si>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</si>
  <si>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</si>
  <si>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</si>
  <si>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</si>
  <si>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</si>
  <si>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</si>
  <si>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</si>
  <si>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</si>
  <si>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</si>
  <si>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</si>
  <si>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</si>
  <si>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</si>
  <si>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</si>
  <si>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</si>
  <si>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</si>
  <si>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</si>
  <si>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</si>
  <si>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</si>
  <si>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</si>
  <si>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</si>
  <si>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</si>
  <si>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</si>
  <si>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</si>
  <si>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</si>
  <si>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</si>
  <si>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</si>
  <si>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</si>
  <si>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</si>
  <si>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</si>
  <si>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</si>
  <si>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</si>
  <si>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</si>
  <si>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</si>
  <si>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</si>
  <si>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</si>
  <si>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</si>
  <si>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</si>
  <si>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</si>
  <si>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</si>
  <si>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</si>
  <si>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</si>
  <si>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</si>
  <si>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</si>
  <si>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</si>
  <si>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</si>
  <si>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</si>
  <si>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</si>
  <si>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</si>
  <si>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</si>
  <si>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</si>
  <si>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</si>
  <si>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</si>
  <si>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</si>
  <si>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</si>
  <si>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</si>
  <si>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</si>
  <si>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</si>
  <si>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</si>
  <si>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</si>
  <si>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</si>
  <si>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</si>
  <si>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</si>
  <si>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</si>
  <si>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</si>
  <si>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</si>
  <si>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</si>
  <si>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</si>
  <si>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</si>
  <si>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</si>
  <si>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</si>
  <si>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</si>
  <si>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</si>
  <si>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</si>
  <si>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</si>
  <si>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</si>
  <si>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</si>
  <si>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</si>
  <si>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</si>
  <si>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</si>
  <si>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</si>
  <si>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</si>
  <si>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</si>
  <si>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</si>
  <si>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</si>
  <si>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</si>
  <si>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</si>
  <si>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</si>
  <si>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</si>
  <si>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</si>
  <si>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</si>
  <si>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</si>
  <si>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</si>
  <si>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</si>
  <si>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</si>
  <si>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</si>
  <si>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</si>
  <si>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</si>
  <si>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</si>
  <si>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</si>
  <si>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</si>
  <si>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</si>
  <si>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</si>
  <si>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</si>
  <si>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</si>
  <si>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</si>
  <si>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</si>
  <si>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</si>
  <si>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</si>
  <si>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</si>
  <si>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</si>
  <si>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</si>
  <si>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</si>
  <si>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</si>
  <si>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</si>
  <si>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</si>
  <si>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</si>
  <si>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</si>
  <si>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</si>
  <si>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</si>
  <si>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</si>
  <si>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</si>
  <si>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</si>
  <si>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</si>
  <si>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</si>
  <si>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</si>
  <si>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</si>
  <si>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</si>
  <si>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</si>
  <si>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</si>
  <si>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</si>
  <si>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</si>
  <si>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</si>
  <si>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</si>
  <si>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</si>
  <si>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</si>
  <si>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</si>
  <si>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</si>
  <si>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</si>
  <si>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</si>
  <si>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</si>
  <si>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</si>
  <si>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</si>
  <si>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</si>
  <si>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</si>
  <si>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</si>
  <si>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</si>
  <si>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</si>
  <si>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</si>
  <si>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</si>
  <si>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</si>
  <si>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</si>
  <si>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</si>
  <si>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</si>
  <si>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</si>
  <si>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</si>
  <si>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</si>
  <si>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</si>
  <si>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</si>
  <si>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</si>
  <si>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</si>
  <si>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</si>
  <si>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</si>
  <si>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</si>
  <si>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</si>
  <si>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</si>
  <si>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</si>
  <si>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</si>
  <si>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</si>
  <si>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</si>
  <si>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</si>
  <si>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</si>
  <si>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</si>
  <si>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</si>
  <si>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</si>
  <si>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</si>
  <si>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</si>
  <si>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</si>
  <si>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</si>
  <si>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</si>
  <si>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</si>
  <si>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</si>
  <si>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</si>
  <si>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</si>
  <si>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</si>
  <si>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</si>
  <si>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</si>
  <si>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</si>
  <si>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</si>
  <si>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</si>
  <si>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</si>
  <si>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</si>
  <si>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</si>
  <si>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</si>
  <si>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</si>
  <si>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</si>
  <si>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</si>
  <si>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</si>
  <si>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</si>
  <si>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</si>
  <si>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</si>
  <si>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</si>
  <si>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</si>
  <si>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</si>
  <si>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</si>
  <si>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</si>
  <si>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</si>
  <si>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</si>
  <si>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</si>
  <si>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</si>
  <si>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</si>
  <si>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</si>
  <si>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</si>
  <si>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</si>
  <si>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</si>
  <si>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</si>
  <si>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</si>
  <si>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</si>
  <si>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</si>
  <si>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</si>
  <si>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</si>
  <si>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</si>
  <si>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</si>
  <si>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</si>
  <si>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</si>
  <si>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</si>
  <si>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</si>
  <si>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</si>
  <si>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</si>
  <si>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</si>
  <si>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</si>
  <si>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</si>
  <si>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</si>
  <si>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</si>
  <si>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</si>
  <si>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</si>
  <si>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</si>
  <si>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</si>
  <si>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</si>
  <si>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</si>
  <si>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</si>
  <si>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</si>
  <si>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</si>
  <si>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</si>
  <si>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</si>
  <si>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</si>
  <si>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</si>
  <si>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</si>
  <si>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</si>
  <si>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</si>
  <si>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</si>
  <si>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</si>
  <si>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</si>
  <si>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</si>
  <si>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</si>
  <si>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</si>
  <si>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</si>
  <si>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</si>
  <si>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</si>
  <si>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</si>
  <si>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</si>
  <si>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</si>
  <si>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</si>
  <si>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</si>
  <si>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</si>
  <si>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</si>
  <si>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</si>
  <si>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</si>
  <si>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</si>
  <si>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</si>
  <si>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</si>
  <si>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</si>
  <si>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</si>
  <si>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</si>
  <si>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</si>
  <si>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</si>
  <si>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</si>
  <si>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</si>
  <si>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</si>
  <si>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</si>
  <si>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</si>
  <si>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</si>
  <si>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</si>
  <si>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</si>
  <si>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</si>
  <si>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</si>
  <si>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</si>
  <si>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</si>
  <si>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</si>
  <si>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</si>
  <si>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</si>
  <si>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</si>
  <si>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</si>
  <si>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</si>
  <si>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</si>
  <si>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</si>
  <si>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</si>
  <si>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</si>
  <si>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</si>
  <si>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</si>
  <si>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</si>
  <si>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</si>
  <si>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</si>
  <si>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</si>
  <si>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</si>
  <si>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</si>
  <si>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</si>
  <si>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</si>
  <si>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</si>
  <si>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</si>
  <si>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</si>
  <si>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</si>
  <si>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</si>
  <si>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</si>
  <si>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</si>
  <si>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</si>
  <si>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</si>
  <si>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</si>
  <si>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</si>
  <si>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</si>
  <si>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</si>
  <si>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</si>
  <si>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</si>
  <si>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</si>
  <si>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</si>
  <si>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</si>
  <si>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</si>
  <si>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</si>
  <si>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</si>
  <si>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</si>
  <si>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</si>
  <si>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</si>
  <si>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</si>
  <si>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</si>
  <si>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</si>
  <si>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</si>
  <si>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</si>
  <si>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</si>
  <si>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</si>
  <si>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</si>
  <si>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</si>
  <si>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</si>
  <si>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</si>
  <si>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</si>
  <si>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</si>
  <si>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</si>
  <si>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</si>
  <si>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</si>
  <si>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</si>
  <si>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</si>
  <si>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</si>
  <si>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</si>
  <si>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</si>
  <si>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</si>
  <si>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</si>
  <si>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</si>
  <si>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</si>
  <si>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</si>
  <si>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</si>
  <si>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</si>
  <si>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</si>
  <si>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</si>
  <si>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</si>
  <si>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</si>
  <si>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</si>
  <si>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</si>
  <si>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</si>
  <si>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</si>
  <si>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</si>
  <si>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</si>
  <si>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</si>
  <si>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</si>
  <si>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</si>
  <si>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</si>
  <si>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</si>
  <si>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</si>
  <si>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</si>
  <si>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</si>
  <si>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</si>
  <si>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</si>
  <si>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</si>
  <si>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</si>
  <si>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</si>
  <si>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</si>
  <si>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</si>
  <si>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</si>
  <si>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</si>
  <si>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</si>
  <si>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</si>
  <si>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</si>
  <si>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</si>
  <si>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</si>
  <si>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</si>
  <si>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</si>
  <si>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</si>
  <si>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</si>
  <si>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</si>
  <si>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</si>
  <si>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</si>
  <si>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</si>
  <si>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</si>
  <si>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</si>
  <si>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</si>
  <si>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</si>
  <si>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</si>
  <si>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</si>
  <si>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</si>
  <si>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</si>
  <si>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</si>
  <si>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</si>
  <si>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</si>
  <si>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</si>
  <si>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</si>
  <si>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</si>
  <si>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</si>
  <si>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</si>
  <si>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</si>
  <si>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</si>
  <si>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</si>
  <si>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</si>
  <si>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</si>
  <si>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</si>
  <si>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</si>
  <si>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</si>
  <si>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</si>
  <si>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</si>
  <si>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</si>
  <si>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</si>
  <si>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</si>
  <si>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</si>
  <si>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</si>
  <si>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</si>
  <si>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</si>
  <si>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</si>
  <si>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</si>
  <si>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</si>
  <si>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</si>
  <si>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</si>
  <si>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</si>
  <si>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</si>
  <si>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</si>
  <si>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</si>
  <si>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</si>
  <si>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</si>
  <si>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</si>
  <si>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</si>
  <si>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</si>
  <si>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</si>
  <si>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</si>
  <si>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</si>
  <si>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</si>
  <si>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</si>
  <si>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</si>
  <si>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</si>
  <si>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</si>
  <si>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</si>
  <si>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</si>
  <si>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</si>
  <si>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</si>
  <si>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</si>
  <si>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</si>
  <si>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</si>
  <si>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</si>
  <si>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</si>
  <si>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</si>
  <si>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</si>
  <si>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</si>
  <si>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</si>
  <si>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</si>
  <si>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</si>
  <si>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</si>
  <si>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</si>
  <si>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</si>
  <si>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</si>
  <si>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</si>
  <si>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</si>
  <si>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</si>
  <si>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</si>
  <si>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</si>
  <si>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</si>
  <si>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</si>
  <si>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</si>
  <si>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</si>
  <si>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</si>
  <si>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</si>
  <si>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</si>
  <si>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</si>
  <si>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</si>
  <si>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</si>
  <si>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</si>
  <si>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</si>
  <si>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</si>
  <si>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</si>
  <si>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</si>
  <si>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</si>
  <si>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</si>
  <si>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</si>
  <si>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</si>
  <si>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</si>
  <si>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</si>
  <si>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</si>
  <si>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</si>
  <si>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</si>
  <si>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</si>
  <si>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</si>
  <si>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</si>
  <si>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</si>
  <si>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</si>
  <si>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</si>
  <si>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</si>
  <si>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</si>
  <si>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</si>
  <si>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</si>
  <si>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</si>
  <si>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</si>
  <si>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</si>
  <si>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</si>
  <si>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</si>
  <si>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</si>
  <si>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</si>
  <si>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</si>
  <si>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</si>
  <si>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</si>
  <si>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</si>
  <si>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</si>
  <si>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</si>
  <si>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</si>
  <si>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</si>
  <si>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</si>
  <si>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</si>
  <si>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</si>
  <si>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</si>
  <si>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</si>
  <si>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</si>
  <si>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</si>
  <si>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</si>
  <si>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</si>
  <si>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</si>
  <si>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</si>
  <si>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</si>
  <si>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</si>
  <si>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</si>
  <si>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</si>
  <si>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</si>
  <si>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</si>
  <si>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</si>
  <si>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</si>
  <si>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</si>
  <si>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</si>
  <si>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</si>
  <si>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</si>
  <si>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</si>
  <si>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</si>
  <si>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</si>
  <si>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</si>
  <si>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</si>
  <si>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</si>
  <si>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</si>
  <si>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</si>
  <si>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</si>
  <si>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</si>
  <si>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</si>
  <si>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</si>
  <si>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</si>
  <si>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</si>
  <si>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</si>
  <si>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</si>
  <si>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</si>
  <si>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</si>
  <si>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</si>
  <si>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</si>
  <si>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</si>
  <si>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</si>
  <si>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</si>
  <si>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</si>
  <si>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</si>
  <si>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</si>
  <si>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</si>
  <si>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</si>
  <si>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</si>
  <si>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</si>
  <si>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</si>
  <si>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</si>
  <si>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</si>
  <si>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</si>
  <si>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</si>
  <si>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</si>
  <si>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</si>
  <si>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</si>
  <si>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</si>
  <si>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</si>
  <si>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</si>
  <si>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</si>
  <si>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</si>
  <si>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</si>
  <si>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</si>
  <si>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</si>
  <si>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</si>
  <si>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</si>
  <si>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</si>
  <si>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</si>
  <si>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</si>
  <si>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</si>
  <si>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</si>
  <si>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</si>
  <si>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</si>
  <si>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</si>
  <si>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</si>
  <si>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</si>
  <si>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</si>
  <si>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</si>
  <si>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</si>
  <si>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</si>
  <si>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</si>
  <si>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</si>
  <si>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</si>
  <si>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</si>
  <si>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</si>
  <si>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</si>
  <si>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</si>
  <si>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</si>
  <si>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</si>
  <si>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</si>
  <si>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</si>
  <si>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</si>
  <si>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</si>
  <si>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</si>
  <si>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</si>
  <si>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</si>
  <si>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</si>
  <si>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</si>
  <si>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</si>
  <si>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</si>
  <si>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</si>
  <si>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</si>
  <si>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</si>
  <si>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</si>
  <si>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</si>
  <si>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</si>
  <si>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</si>
  <si>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</si>
  <si>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</si>
  <si>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</si>
  <si>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</si>
  <si>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</si>
  <si>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</si>
  <si>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</si>
  <si>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</si>
  <si>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</si>
  <si>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</si>
  <si>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</si>
  <si>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</si>
  <si>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</si>
  <si>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</si>
  <si>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</si>
  <si>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</si>
  <si>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</si>
  <si>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</si>
  <si>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</si>
  <si>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</si>
  <si>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</si>
  <si>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</si>
  <si>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</si>
  <si>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</si>
  <si>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</si>
  <si>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</si>
  <si>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</si>
  <si>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</si>
  <si>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</si>
  <si>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</si>
  <si>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</si>
  <si>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</si>
  <si>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</si>
  <si>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</si>
  <si>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</si>
  <si>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</si>
  <si>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</si>
  <si>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</si>
  <si>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</si>
  <si>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</si>
  <si>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</si>
  <si>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</si>
  <si>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</si>
  <si>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</si>
  <si>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</si>
  <si>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</si>
  <si>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</si>
  <si>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</si>
  <si>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</si>
  <si>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</si>
  <si>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</si>
  <si>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</si>
  <si>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</si>
  <si>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</si>
  <si>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</si>
  <si>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</si>
  <si>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</si>
  <si>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</si>
  <si>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</si>
  <si>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</si>
  <si>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</si>
  <si>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</si>
  <si>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</si>
  <si>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</si>
  <si>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</si>
  <si>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</si>
  <si>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</si>
  <si>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</si>
  <si>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</si>
  <si>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</si>
  <si>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</si>
  <si>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</si>
  <si>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</si>
  <si>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</si>
  <si>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</si>
  <si>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</si>
  <si>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</si>
  <si>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</si>
  <si>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</si>
  <si>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</si>
  <si>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</si>
  <si>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</si>
  <si>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</si>
  <si>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</si>
  <si>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</si>
  <si>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</si>
  <si>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</si>
  <si>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</si>
  <si>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</si>
  <si>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</si>
  <si>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</si>
  <si>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</si>
  <si>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</si>
  <si>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</si>
  <si>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</si>
  <si>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</si>
  <si>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</si>
  <si>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</si>
  <si>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</si>
  <si>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</si>
  <si>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</si>
  <si>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</si>
  <si>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</si>
  <si>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</si>
  <si>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</si>
  <si>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</si>
  <si>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</si>
  <si>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</si>
  <si>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</si>
  <si>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</si>
  <si>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</si>
  <si>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</si>
  <si>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</si>
  <si>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</si>
  <si>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</si>
  <si>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</si>
  <si>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</si>
  <si>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</si>
  <si>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</si>
  <si>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</si>
  <si>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</si>
  <si>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</si>
  <si>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</si>
  <si>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</si>
  <si>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</si>
  <si>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</si>
  <si>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</si>
  <si>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</si>
  <si>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</si>
  <si>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</si>
  <si>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</si>
  <si>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</si>
  <si>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</si>
  <si>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</si>
  <si>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</si>
  <si>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</si>
  <si>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</si>
  <si>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</si>
  <si>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</si>
  <si>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</si>
  <si>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</si>
  <si>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</si>
  <si>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</si>
  <si>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</si>
  <si>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</si>
  <si>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</si>
  <si>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</si>
  <si>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</si>
  <si>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</si>
  <si>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</si>
  <si>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</si>
  <si>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</si>
  <si>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</si>
  <si>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</si>
  <si>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</si>
  <si>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</si>
  <si>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</si>
  <si>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</si>
  <si>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</si>
  <si>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</si>
  <si>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</si>
  <si>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</si>
  <si>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</si>
  <si>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</si>
  <si>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</si>
  <si>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</si>
  <si>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</si>
  <si>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</si>
  <si>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</si>
  <si>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</si>
  <si>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</si>
  <si>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</si>
  <si>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</si>
  <si>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</si>
  <si>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</si>
  <si>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</si>
  <si>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</si>
  <si>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</si>
  <si>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</si>
  <si>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</si>
  <si>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</si>
  <si>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</si>
  <si>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</si>
  <si>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</si>
  <si>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</si>
  <si>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</si>
  <si>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</si>
  <si>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</si>
  <si>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</si>
  <si>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</si>
  <si>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</si>
  <si>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</si>
  <si>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</si>
  <si>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</si>
  <si>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</si>
  <si>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</si>
  <si>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</si>
  <si>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</si>
  <si>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</si>
  <si>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</si>
  <si>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</si>
  <si>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</si>
  <si>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</si>
  <si>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</si>
  <si>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</si>
  <si>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</si>
  <si>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</si>
  <si>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</si>
  <si>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</si>
  <si>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</si>
  <si>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</si>
  <si>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</si>
  <si>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</si>
  <si>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</si>
  <si>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</si>
  <si>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</si>
  <si>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</si>
  <si>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</si>
  <si>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</si>
  <si>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</si>
  <si>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</si>
  <si>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</si>
  <si>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</si>
  <si>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</si>
  <si>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</si>
  <si>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</si>
  <si>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</si>
  <si>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</si>
  <si>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</si>
  <si>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</si>
  <si>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</si>
  <si>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</si>
  <si>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</si>
  <si>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</si>
  <si>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</si>
  <si>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</si>
  <si>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</si>
  <si>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</si>
  <si>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</si>
  <si>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</si>
  <si>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</si>
  <si>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</si>
  <si>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</si>
  <si>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</si>
  <si>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</si>
  <si>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</si>
  <si>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</si>
  <si>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</si>
  <si>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</si>
  <si>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</si>
  <si>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</si>
  <si>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</si>
  <si>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</si>
  <si>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</si>
  <si>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</si>
  <si>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</si>
  <si>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</si>
  <si>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</si>
  <si>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</si>
  <si>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</si>
  <si>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</si>
  <si>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</si>
  <si>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</si>
  <si>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</si>
  <si>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</si>
  <si>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</si>
  <si>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</si>
  <si>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</si>
  <si>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</si>
  <si>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</si>
  <si>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</si>
  <si>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</si>
  <si>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</si>
  <si>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</si>
  <si>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</si>
  <si>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</si>
  <si>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</si>
  <si>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</si>
  <si>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</si>
  <si>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</si>
  <si>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</si>
  <si>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</si>
  <si>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</si>
  <si>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</si>
  <si>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</si>
  <si>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</si>
  <si>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</si>
  <si>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</si>
  <si>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</si>
  <si>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</si>
  <si>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</si>
  <si>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</si>
  <si>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</si>
  <si>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</si>
  <si>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</si>
  <si>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</si>
  <si>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</si>
  <si>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</si>
  <si>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</si>
  <si>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</si>
  <si>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</si>
  <si>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</si>
  <si>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</si>
  <si>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</si>
  <si>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</si>
  <si>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</si>
  <si>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</si>
  <si>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</si>
  <si>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</si>
  <si>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</si>
  <si>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</si>
  <si>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</si>
  <si>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</si>
  <si>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</si>
  <si>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</si>
  <si>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</si>
  <si>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</si>
  <si>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</si>
  <si>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</si>
  <si>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</si>
  <si>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</si>
  <si>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</si>
  <si>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</si>
  <si>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</si>
  <si>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</si>
  <si>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</si>
  <si>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</si>
  <si>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</si>
  <si>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</si>
  <si>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</si>
  <si>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</si>
  <si>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</si>
  <si>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</si>
  <si>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</si>
  <si>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</si>
  <si>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</si>
  <si>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</si>
  <si>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</si>
  <si>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</si>
  <si>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</si>
  <si>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</si>
  <si>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</si>
  <si>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</si>
  <si>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</si>
  <si>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</si>
  <si>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</si>
  <si>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</si>
  <si>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</si>
  <si>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</si>
  <si>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</si>
  <si>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</si>
  <si>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</si>
  <si>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</si>
  <si>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</si>
  <si>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</si>
  <si>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</si>
  <si>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</si>
  <si>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</si>
  <si>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</si>
  <si>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</si>
  <si>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</si>
  <si>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</si>
  <si>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</si>
  <si>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</si>
  <si>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</si>
  <si>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</si>
  <si>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</si>
  <si>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</si>
  <si>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</si>
  <si>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</si>
  <si>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</si>
  <si>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</si>
  <si>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</si>
  <si>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</si>
  <si>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</si>
  <si>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</si>
  <si>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</si>
  <si>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</si>
  <si>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</si>
  <si>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</si>
  <si>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</si>
  <si>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</si>
  <si>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</si>
  <si>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</si>
  <si>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</si>
  <si>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</si>
  <si>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</si>
  <si>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</si>
  <si>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</si>
  <si>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</si>
  <si>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</si>
  <si>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</si>
  <si>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</si>
  <si>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</si>
  <si>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</si>
  <si>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</si>
  <si>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</si>
  <si>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</si>
  <si>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</si>
  <si>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</si>
  <si>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</si>
  <si>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</si>
  <si>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</si>
  <si>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</si>
  <si>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</si>
  <si>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</si>
  <si>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</si>
  <si>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</si>
  <si>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</si>
  <si>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</si>
  <si>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</si>
  <si>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</si>
  <si>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</si>
  <si>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</si>
  <si>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</si>
  <si>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</si>
  <si>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</si>
  <si>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</si>
  <si>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</si>
  <si>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</si>
  <si>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</si>
  <si>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</si>
  <si>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</si>
  <si>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</si>
  <si>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</si>
  <si>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</si>
  <si>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</si>
  <si>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</si>
  <si>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</si>
  <si>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</si>
  <si>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</si>
  <si>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</si>
  <si>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</si>
  <si>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</si>
  <si>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</si>
  <si>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</si>
  <si>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</si>
  <si>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</si>
  <si>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</si>
  <si>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</si>
  <si>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</si>
  <si>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</si>
  <si>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</si>
  <si>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</si>
  <si>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</si>
  <si>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</si>
  <si>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</si>
  <si>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</si>
  <si>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</si>
  <si>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</si>
  <si>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</si>
  <si>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</si>
  <si>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</si>
  <si>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</si>
  <si>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</si>
  <si>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</si>
  <si>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</si>
  <si>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</si>
  <si>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</si>
  <si>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</si>
  <si>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</si>
  <si>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</si>
  <si>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</si>
  <si>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</si>
  <si>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</si>
  <si>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</si>
  <si>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</si>
  <si>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</si>
  <si>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</si>
  <si>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</si>
  <si>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</si>
  <si>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</si>
  <si>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</si>
  <si>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</si>
  <si>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</si>
  <si>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</si>
  <si>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</si>
  <si>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</si>
  <si>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</si>
  <si>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</si>
  <si>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</si>
  <si>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</si>
  <si>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</si>
  <si>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</si>
  <si>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</si>
  <si>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</si>
  <si>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</si>
  <si>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</si>
  <si>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</si>
  <si>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</si>
  <si>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</si>
  <si>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</si>
  <si>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</si>
  <si>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</si>
  <si>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</si>
  <si>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</si>
  <si>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</si>
  <si>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</si>
  <si>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</si>
  <si>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</si>
  <si>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</si>
  <si>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</si>
  <si>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</si>
  <si>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</si>
  <si>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</si>
  <si>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</si>
  <si>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</si>
  <si>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</si>
  <si>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</si>
  <si>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</si>
  <si>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</si>
  <si>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</si>
  <si>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</si>
  <si>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</si>
  <si>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</si>
  <si>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</si>
  <si>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</si>
  <si>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</si>
  <si>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</si>
  <si>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</si>
  <si>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</si>
  <si>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</si>
  <si>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</si>
  <si>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</si>
  <si>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</si>
  <si>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</si>
  <si>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</si>
  <si>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</si>
  <si>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</si>
  <si>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</si>
  <si>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</si>
  <si>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</si>
  <si>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</si>
  <si>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</si>
  <si>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</si>
  <si>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</si>
  <si>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</si>
  <si>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</si>
  <si>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</si>
  <si>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</si>
  <si>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</si>
  <si>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</si>
  <si>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</si>
  <si>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</si>
  <si>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</si>
  <si>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</si>
  <si>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</si>
  <si>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</si>
  <si>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</si>
  <si>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</si>
  <si>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</si>
  <si>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</si>
  <si>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</si>
  <si>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</si>
  <si>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</si>
  <si>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</si>
  <si>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</si>
  <si>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</si>
  <si>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</si>
  <si>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</si>
  <si>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</si>
  <si>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</si>
  <si>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</si>
  <si>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</si>
  <si>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</si>
  <si>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</si>
  <si>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</si>
  <si>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</si>
  <si>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</si>
  <si>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</si>
  <si>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</si>
  <si>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</si>
  <si>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</si>
  <si>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</si>
  <si>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</si>
  <si>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</si>
  <si>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</si>
  <si>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</si>
  <si>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</si>
  <si>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</si>
  <si>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</si>
  <si>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</si>
  <si>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</si>
  <si>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</si>
  <si>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</si>
  <si>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</si>
  <si>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</si>
  <si>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</si>
  <si>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</si>
  <si>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</si>
  <si>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</si>
  <si>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</si>
  <si>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</si>
  <si>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</si>
  <si>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</si>
  <si>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</si>
  <si>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</si>
  <si>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</si>
  <si>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</si>
  <si>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</si>
  <si>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</si>
  <si>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</si>
  <si>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</si>
  <si>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</si>
  <si>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</si>
  <si>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</si>
  <si>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</si>
  <si>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</si>
  <si>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</si>
  <si>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</si>
  <si>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</si>
  <si>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</si>
  <si>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</si>
  <si>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</si>
  <si>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</si>
  <si>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</si>
  <si>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</si>
  <si>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</si>
  <si>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</si>
  <si>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</si>
  <si>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</si>
  <si>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</si>
  <si>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</si>
  <si>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</si>
  <si>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</si>
  <si>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</si>
  <si>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</si>
  <si>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</si>
  <si>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</si>
  <si>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</si>
  <si>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</si>
  <si>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</si>
  <si>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</si>
  <si>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</si>
  <si>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</si>
  <si>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</si>
  <si>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</si>
  <si>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</si>
  <si>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</si>
  <si>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</si>
  <si>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</si>
  <si>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</si>
  <si>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</si>
  <si>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</si>
  <si>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</si>
  <si>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</si>
  <si>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</si>
  <si>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</si>
  <si>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</si>
  <si>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</si>
  <si>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</si>
  <si>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</si>
  <si>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</si>
  <si>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</si>
  <si>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</si>
  <si>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</si>
  <si>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</si>
  <si>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</si>
  <si>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</si>
  <si>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</si>
  <si>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</si>
  <si>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</si>
  <si>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</si>
  <si>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</si>
  <si>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</si>
  <si>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</si>
  <si>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</si>
  <si>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</si>
  <si>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</si>
  <si>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</si>
  <si>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</si>
  <si>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</si>
  <si>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</si>
  <si>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</si>
  <si>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</si>
  <si>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</si>
  <si>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</si>
  <si>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</si>
  <si>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</si>
  <si>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</si>
  <si>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</si>
  <si>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</si>
  <si>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</si>
  <si>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</si>
  <si>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</si>
  <si>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</si>
  <si>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</si>
  <si>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</si>
  <si>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</si>
  <si>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</si>
  <si>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</si>
  <si>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</si>
  <si>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</si>
  <si>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</si>
  <si>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</si>
  <si>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</si>
  <si>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</si>
  <si>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</si>
  <si>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</si>
  <si>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</si>
  <si>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</si>
  <si>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</si>
  <si>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</si>
  <si>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</si>
  <si>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</si>
  <si>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</si>
  <si>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</si>
  <si>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</si>
  <si>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</si>
  <si>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</si>
  <si>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</si>
  <si>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</si>
  <si>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</si>
  <si>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</si>
  <si>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</si>
  <si>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</si>
  <si>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</si>
  <si>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</si>
  <si>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</si>
  <si>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</si>
  <si>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</si>
  <si>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</si>
  <si>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</si>
  <si>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</si>
  <si>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</si>
  <si>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</si>
  <si>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</si>
  <si>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</si>
  <si>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</si>
  <si>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</si>
  <si>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</si>
  <si>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</si>
  <si>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</si>
  <si>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</si>
  <si>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</si>
  <si>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</si>
  <si>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</si>
  <si>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</si>
  <si>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</si>
  <si>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</si>
  <si>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</si>
  <si>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</si>
  <si>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</si>
  <si>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</si>
  <si>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</si>
  <si>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</si>
  <si>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</si>
  <si>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</si>
  <si>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</si>
  <si>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</si>
  <si>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</si>
  <si>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</si>
  <si>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</si>
  <si>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</si>
  <si>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</si>
  <si>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</si>
  <si>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</si>
  <si>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</si>
  <si>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</si>
  <si>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</si>
  <si>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</si>
  <si>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</si>
  <si>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</si>
  <si>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</si>
  <si>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</si>
  <si>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</si>
  <si>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</si>
  <si>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</si>
  <si>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</si>
  <si>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</si>
  <si>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</si>
  <si>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</si>
  <si>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</si>
  <si>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</si>
  <si>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</si>
  <si>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</si>
  <si>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</si>
  <si>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</si>
  <si>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</si>
  <si>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</si>
  <si>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</si>
  <si>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</si>
  <si>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</si>
  <si>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</si>
  <si>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</si>
  <si>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</si>
  <si>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</si>
  <si>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</si>
  <si>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</si>
  <si>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</si>
  <si>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</si>
  <si>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</si>
  <si>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</si>
  <si>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</si>
  <si>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</si>
  <si>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</si>
  <si>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</si>
  <si>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</si>
  <si>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</si>
  <si>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</si>
  <si>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</si>
  <si>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</si>
  <si>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</si>
  <si>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</si>
  <si>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</si>
  <si>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</si>
  <si>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</si>
  <si>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</si>
  <si>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</si>
  <si>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</si>
  <si>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</si>
  <si>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</si>
  <si>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</si>
  <si>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</si>
  <si>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</si>
  <si>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</si>
  <si>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</si>
  <si>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</si>
  <si>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</si>
  <si>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</si>
  <si>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</si>
  <si>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</si>
  <si>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</si>
  <si>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</si>
  <si>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</si>
  <si>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</si>
  <si>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</si>
  <si>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</si>
  <si>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</si>
  <si>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</si>
  <si>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</si>
  <si>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</si>
  <si>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</si>
  <si>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</si>
  <si>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</si>
  <si>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</si>
  <si>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</si>
  <si>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</si>
  <si>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</si>
  <si>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</si>
  <si>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</si>
  <si>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</si>
  <si>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</si>
  <si>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</si>
  <si>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</si>
  <si>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</si>
  <si>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</si>
  <si>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</si>
  <si>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</si>
  <si>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</si>
  <si>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</si>
  <si>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</si>
  <si>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</si>
  <si>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</si>
  <si>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</si>
  <si>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</si>
  <si>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</si>
  <si>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</si>
  <si>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</si>
  <si>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</si>
  <si>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</si>
  <si>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</si>
  <si>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</si>
  <si>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</si>
  <si>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</si>
  <si>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</si>
  <si>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</si>
  <si>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</si>
  <si>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</si>
  <si>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</si>
  <si>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</si>
  <si>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</si>
  <si>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</si>
  <si>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</si>
  <si>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</si>
  <si>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</si>
  <si>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</si>
  <si>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</si>
  <si>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</si>
  <si>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</si>
  <si>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</si>
  <si>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</si>
  <si>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</si>
  <si>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</si>
  <si>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</si>
  <si>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</si>
  <si>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</si>
  <si>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</si>
  <si>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</si>
  <si>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</si>
  <si>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</si>
  <si>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</si>
  <si>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</si>
  <si>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</si>
  <si>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</si>
  <si>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</si>
  <si>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</si>
  <si>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</si>
  <si>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</si>
  <si>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</si>
  <si>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</si>
  <si>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</si>
  <si>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</si>
  <si>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</si>
  <si>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</si>
  <si>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</si>
  <si>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</si>
  <si>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</si>
  <si>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</si>
  <si>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</si>
  <si>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</si>
  <si>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</si>
  <si>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</si>
  <si>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</si>
  <si>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</si>
  <si>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</si>
  <si>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</si>
  <si>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</si>
  <si>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</si>
  <si>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</si>
  <si>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</si>
  <si>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</si>
  <si>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</si>
  <si>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</si>
  <si>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</si>
  <si>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</si>
  <si>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</si>
  <si>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</si>
  <si>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</si>
  <si>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</si>
  <si>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</si>
  <si>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</si>
  <si>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</si>
  <si>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</si>
  <si>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</si>
  <si>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</si>
  <si>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</si>
  <si>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</si>
  <si>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</si>
  <si>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</si>
  <si>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</si>
  <si>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</si>
  <si>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</si>
  <si>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</si>
  <si>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</si>
  <si>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</si>
  <si>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</si>
  <si>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</si>
  <si>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</si>
  <si>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</si>
  <si>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</si>
  <si>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</si>
  <si>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</si>
  <si>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</si>
  <si>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</si>
  <si>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</si>
  <si>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</si>
  <si>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</si>
  <si>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</si>
  <si>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</si>
  <si>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</si>
  <si>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</si>
  <si>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</si>
  <si>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</si>
  <si>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</si>
  <si>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</si>
  <si>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</si>
  <si>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</si>
  <si>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</si>
  <si>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</si>
  <si>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</si>
  <si>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</si>
  <si>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</si>
  <si>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</si>
  <si>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</si>
  <si>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</si>
  <si>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</si>
  <si>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</si>
  <si>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</si>
  <si>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</si>
  <si>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</si>
  <si>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</si>
  <si>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</si>
  <si>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</si>
  <si>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</si>
  <si>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</si>
  <si>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</si>
  <si>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</si>
  <si>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</si>
  <si>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</si>
  <si>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</si>
  <si>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</si>
  <si>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</si>
  <si>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</si>
  <si>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</si>
  <si>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</si>
  <si>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</si>
  <si>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</si>
  <si>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</si>
  <si>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</si>
  <si>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</si>
  <si>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</si>
  <si>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</si>
  <si>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</si>
  <si>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</si>
  <si>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</si>
  <si>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</si>
  <si>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</si>
  <si>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</si>
  <si>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</si>
  <si>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</si>
  <si>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</si>
  <si>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</si>
  <si>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</si>
  <si>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</si>
  <si>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</si>
  <si>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</si>
  <si>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</si>
  <si>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</si>
  <si>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</si>
  <si>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</si>
  <si>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</si>
  <si>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</si>
  <si>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</si>
  <si>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</si>
  <si>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</si>
  <si>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</si>
  <si>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</si>
  <si>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</si>
  <si>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</si>
  <si>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</si>
  <si>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</si>
  <si>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</si>
  <si>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</si>
  <si>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</si>
  <si>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</si>
  <si>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</si>
  <si>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</si>
  <si>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</si>
  <si>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</si>
  <si>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</si>
  <si>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</si>
  <si>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</si>
  <si>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</si>
  <si>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</si>
  <si>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</si>
  <si>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</si>
  <si>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</si>
  <si>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</si>
  <si>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</si>
  <si>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</si>
  <si>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</si>
  <si>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</si>
  <si>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</si>
  <si>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</si>
  <si>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</si>
  <si>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</si>
  <si>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</si>
  <si>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</si>
  <si>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</si>
  <si>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</si>
  <si>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</si>
  <si>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</si>
  <si>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</si>
  <si>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</si>
  <si>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</si>
  <si>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</si>
  <si>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</si>
  <si>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</si>
  <si>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</si>
  <si>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</si>
  <si>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</si>
  <si>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</si>
  <si>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</si>
  <si>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</si>
  <si>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</si>
  <si>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</si>
  <si>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</si>
  <si>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</si>
  <si>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</si>
  <si>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</si>
  <si>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</si>
  <si>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</si>
  <si>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</si>
  <si>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</si>
  <si>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</si>
  <si>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</si>
  <si>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</si>
  <si>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</si>
  <si>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</si>
  <si>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</si>
  <si>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</si>
  <si>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</si>
  <si>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</si>
  <si>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</si>
  <si>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</si>
  <si>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</si>
  <si>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</si>
  <si>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</si>
  <si>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</si>
  <si>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</si>
  <si>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</si>
  <si>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</si>
  <si>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</si>
  <si>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</si>
  <si>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</si>
  <si>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</si>
  <si>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</si>
  <si>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</si>
  <si>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</si>
  <si>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</si>
  <si>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</si>
  <si>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</si>
  <si>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</si>
  <si>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</si>
  <si>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</si>
  <si>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</si>
  <si>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</si>
  <si>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</si>
  <si>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</si>
  <si>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</si>
  <si>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</si>
  <si>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</si>
  <si>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</si>
  <si>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</si>
  <si>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</si>
  <si>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</si>
  <si>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</si>
  <si>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</si>
  <si>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</si>
  <si>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</si>
  <si>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</si>
  <si>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</si>
  <si>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</si>
  <si>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</si>
  <si>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</si>
  <si>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</si>
  <si>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</si>
  <si>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</si>
  <si>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</si>
  <si>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</si>
  <si>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</si>
  <si>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</si>
  <si>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</si>
  <si>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</si>
  <si>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</si>
  <si>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</si>
  <si>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</si>
  <si>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</si>
  <si>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</si>
  <si>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</si>
  <si>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</si>
  <si>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</si>
  <si>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</si>
  <si>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</si>
  <si>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</si>
  <si>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</si>
  <si>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</si>
  <si>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</si>
  <si>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</si>
  <si>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</si>
  <si>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</si>
  <si>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</si>
  <si>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</si>
  <si>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</si>
  <si>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</si>
  <si>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</si>
  <si>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</si>
  <si>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</si>
  <si>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</si>
  <si>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</si>
  <si>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</si>
  <si>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</si>
  <si>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</si>
  <si>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</si>
  <si>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</si>
  <si>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</si>
  <si>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</si>
  <si>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</si>
  <si>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</si>
  <si>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</si>
  <si>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</si>
  <si>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</si>
  <si>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</si>
  <si>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</si>
  <si>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</si>
  <si>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</si>
  <si>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</si>
  <si>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</si>
  <si>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</si>
  <si>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</si>
  <si>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</si>
  <si>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</si>
  <si>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</si>
  <si>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</si>
  <si>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</si>
  <si>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</si>
  <si>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</si>
  <si>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</si>
  <si>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</si>
  <si>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</si>
  <si>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</si>
  <si>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</si>
  <si>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</si>
  <si>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</si>
  <si>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</si>
  <si>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</si>
  <si>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</si>
  <si>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</si>
  <si>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</si>
  <si>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</si>
  <si>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</si>
  <si>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</si>
  <si>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</si>
  <si>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</si>
  <si>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</si>
  <si>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</si>
  <si>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</si>
  <si>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</si>
  <si>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</si>
  <si>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</si>
  <si>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</si>
  <si>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</si>
  <si>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</si>
  <si>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</si>
  <si>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</si>
  <si>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</si>
  <si>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</si>
  <si>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</si>
  <si>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</si>
  <si>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</si>
  <si>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</si>
  <si>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</si>
  <si>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</si>
  <si>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</si>
  <si>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</si>
  <si>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</si>
  <si>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</si>
  <si>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</si>
  <si>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</si>
  <si>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</si>
  <si>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</si>
  <si>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</si>
  <si>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</si>
  <si>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</si>
  <si>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</si>
  <si>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</si>
  <si>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</si>
  <si>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</si>
  <si>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</si>
  <si>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</si>
  <si>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</si>
  <si>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</si>
  <si>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</si>
  <si>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</si>
  <si>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</si>
  <si>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</si>
  <si>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</si>
  <si>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</si>
  <si>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</si>
  <si>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</si>
  <si>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</si>
  <si>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</si>
  <si>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</si>
  <si>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</si>
  <si>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</si>
  <si>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</si>
  <si>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</si>
  <si>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</si>
  <si>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</si>
  <si>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</si>
  <si>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</si>
  <si>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</si>
  <si>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</si>
  <si>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</si>
  <si>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</si>
  <si>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</si>
  <si>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</si>
  <si>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</si>
  <si>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</si>
  <si>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</si>
  <si>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</si>
  <si>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</si>
  <si>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</si>
  <si>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</si>
  <si>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</si>
  <si>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</si>
  <si>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</si>
  <si>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</si>
  <si>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</si>
  <si>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</si>
  <si>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</si>
  <si>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</si>
  <si>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</si>
  <si>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</si>
  <si>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</si>
  <si>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</si>
  <si>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</si>
  <si>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</si>
  <si>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</si>
  <si>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</si>
  <si>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</si>
  <si>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</si>
  <si>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</si>
  <si>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</si>
  <si>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</si>
  <si>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</si>
  <si>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</si>
  <si>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</si>
  <si>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</si>
  <si>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</si>
  <si>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</si>
  <si>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</si>
  <si>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</si>
  <si>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</si>
  <si>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</si>
  <si>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</si>
  <si>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</si>
  <si>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</si>
  <si>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</si>
  <si>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</si>
  <si>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</si>
  <si>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</si>
  <si>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</si>
  <si>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</si>
  <si>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</si>
  <si>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</si>
  <si>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</si>
  <si>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</si>
  <si>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</si>
  <si>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</si>
  <si>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</si>
  <si>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</si>
  <si>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</si>
  <si>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</si>
  <si>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</si>
  <si>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</si>
  <si>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</si>
  <si>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</si>
  <si>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</si>
  <si>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</si>
  <si>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</si>
  <si>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</si>
  <si>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</si>
  <si>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</si>
  <si>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</si>
  <si>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</si>
  <si>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</si>
  <si>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</si>
  <si>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</si>
  <si>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</si>
  <si>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</si>
  <si>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</si>
  <si>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</si>
  <si>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</si>
  <si>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</si>
  <si>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</si>
  <si>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</si>
  <si>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</si>
  <si>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</si>
  <si>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</si>
  <si>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</si>
  <si>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</si>
  <si>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</si>
  <si>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</si>
  <si>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</si>
  <si>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</si>
  <si>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</si>
  <si>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</si>
  <si>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</si>
  <si>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</si>
  <si>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</si>
  <si>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</si>
  <si>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</si>
  <si>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</si>
  <si>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</si>
  <si>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</si>
  <si>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</si>
  <si>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</si>
  <si>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</si>
  <si>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</si>
  <si>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</si>
  <si>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</si>
  <si>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</si>
  <si>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</si>
  <si>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</si>
  <si>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</si>
  <si>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</si>
  <si>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</si>
  <si>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</si>
  <si>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</si>
  <si>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</si>
  <si>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</si>
  <si>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</si>
  <si>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</si>
  <si>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</si>
  <si>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</si>
  <si>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</si>
  <si>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</si>
  <si>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</si>
  <si>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</si>
  <si>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</si>
  <si>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</si>
  <si>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</si>
  <si>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</si>
  <si>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</si>
  <si>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</si>
  <si>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</si>
  <si>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</si>
  <si>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</si>
  <si>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</si>
  <si>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</si>
  <si>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</si>
  <si>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</si>
  <si>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</si>
  <si>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</si>
  <si>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</si>
  <si>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</si>
  <si>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</si>
  <si>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</si>
  <si>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</si>
  <si>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</si>
  <si>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</si>
  <si>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</si>
  <si>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</si>
  <si>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</si>
  <si>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</si>
  <si>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</si>
  <si>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</si>
  <si>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</si>
  <si>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</si>
  <si>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</si>
  <si>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</si>
  <si>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</si>
  <si>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</si>
  <si>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</si>
  <si>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</si>
  <si>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</si>
  <si>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</si>
  <si>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</si>
  <si>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</si>
  <si>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</si>
  <si>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</si>
  <si>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</si>
  <si>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</si>
  <si>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</si>
  <si>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</si>
  <si>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</si>
  <si>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</si>
  <si>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</si>
  <si>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</si>
  <si>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</si>
  <si>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</si>
  <si>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</si>
  <si>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</si>
  <si>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</si>
  <si>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</si>
  <si>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</si>
  <si>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</si>
  <si>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</si>
  <si>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</si>
  <si>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</si>
  <si>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</si>
  <si>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</si>
  <si>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</si>
  <si>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</si>
  <si>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</si>
  <si>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</si>
  <si>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</si>
  <si>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</si>
  <si>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</si>
  <si>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</si>
  <si>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</si>
  <si>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</si>
  <si>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</si>
  <si>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</si>
  <si>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</si>
  <si>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</si>
  <si>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</si>
  <si>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</si>
  <si>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</si>
  <si>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</si>
  <si>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</si>
  <si>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</si>
  <si>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</si>
  <si>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</si>
  <si>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</si>
  <si>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</si>
  <si>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</si>
  <si>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</si>
  <si>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</si>
  <si>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</si>
  <si>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</si>
  <si>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</si>
  <si>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</si>
  <si>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</si>
  <si>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</si>
  <si>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</si>
  <si>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</si>
  <si>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</si>
  <si>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</si>
  <si>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</si>
  <si>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</si>
  <si>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</si>
  <si>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</si>
  <si>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</si>
  <si>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</si>
  <si>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</si>
  <si>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</si>
  <si>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</si>
  <si>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</si>
  <si>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</si>
  <si>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</si>
  <si>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</si>
  <si>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</si>
  <si>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</si>
  <si>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</si>
  <si>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</si>
  <si>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</si>
  <si>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</si>
  <si>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</si>
  <si>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</si>
  <si>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</si>
  <si>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</si>
  <si>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</si>
  <si>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</si>
  <si>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</si>
  <si>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</si>
  <si>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</si>
  <si>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</si>
  <si>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</si>
  <si>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</si>
  <si>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</si>
  <si>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</si>
  <si>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</si>
  <si>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</si>
  <si>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</si>
  <si>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</si>
  <si>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</si>
  <si>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</si>
  <si>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</si>
  <si>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</si>
  <si>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</si>
  <si>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</si>
  <si>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</si>
  <si>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</si>
  <si>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</si>
  <si>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</si>
  <si>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</si>
  <si>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</si>
  <si>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</si>
  <si>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</si>
  <si>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</si>
  <si>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</si>
  <si>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</si>
  <si>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</si>
  <si>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</si>
  <si>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</si>
  <si>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</si>
  <si>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</si>
  <si>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</si>
  <si>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</si>
  <si>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</si>
  <si>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</si>
  <si>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</si>
  <si>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</si>
  <si>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</si>
  <si>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</si>
  <si>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</si>
  <si>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</si>
  <si>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</si>
  <si>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</si>
  <si>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</si>
  <si>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</si>
  <si>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</si>
  <si>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</si>
  <si>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</si>
  <si>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</si>
  <si>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</si>
  <si>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</si>
  <si>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</si>
  <si>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</si>
  <si>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</si>
  <si>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</si>
  <si>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</si>
  <si>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</si>
  <si>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</si>
  <si>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</si>
  <si>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</si>
  <si>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</si>
  <si>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</si>
  <si>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</si>
  <si>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</si>
  <si>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</si>
  <si>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</si>
  <si>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</si>
  <si>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</si>
  <si>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</si>
  <si>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</si>
  <si>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</si>
  <si>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</si>
  <si>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</si>
  <si>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</si>
  <si>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</si>
  <si>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</si>
  <si>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</si>
  <si>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</si>
  <si>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</si>
  <si>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</si>
  <si>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</si>
  <si>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</si>
  <si>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</si>
  <si>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</si>
  <si>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</si>
  <si>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</si>
  <si>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</si>
  <si>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</si>
  <si>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</si>
  <si>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</si>
  <si>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</si>
  <si>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</si>
  <si>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</si>
  <si>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</si>
  <si>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</si>
  <si>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</si>
  <si>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</si>
  <si>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</si>
  <si>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</si>
  <si>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</si>
  <si>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</si>
  <si>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</si>
  <si>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</si>
  <si>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</si>
  <si>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</si>
  <si>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</si>
  <si>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</si>
  <si>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</si>
  <si>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</si>
  <si>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</si>
  <si>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</si>
  <si>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</si>
  <si>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</si>
  <si>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</si>
  <si>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</si>
  <si>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</si>
  <si>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</si>
  <si>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</si>
  <si>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</si>
  <si>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</si>
  <si>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</si>
  <si>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</si>
  <si>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</si>
  <si>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</si>
  <si>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</si>
  <si>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</si>
  <si>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</si>
  <si>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</si>
  <si>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</si>
  <si>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</si>
  <si>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</si>
  <si>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</si>
  <si>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</si>
  <si>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</si>
  <si>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</si>
  <si>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</si>
  <si>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</si>
  <si>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</si>
  <si>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</si>
  <si>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</si>
  <si>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</si>
  <si>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</si>
  <si>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</si>
  <si>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</si>
  <si>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</si>
  <si>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</si>
  <si>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</si>
  <si>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</si>
  <si>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</si>
  <si>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</si>
  <si>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</si>
  <si>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</si>
  <si>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</si>
  <si>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</si>
  <si>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</si>
  <si>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</si>
  <si>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</si>
  <si>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</si>
  <si>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</si>
  <si>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</si>
  <si>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</si>
  <si>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</si>
  <si>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</si>
  <si>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</si>
  <si>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</si>
  <si>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</si>
  <si>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</si>
  <si>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</si>
  <si>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</si>
  <si>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</si>
  <si>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</si>
  <si>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</si>
  <si>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</si>
  <si>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</si>
  <si>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</si>
  <si>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</si>
  <si>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</si>
  <si>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</si>
  <si>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</si>
  <si>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</si>
  <si>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</si>
  <si>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</si>
  <si>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</si>
  <si>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</si>
  <si>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</si>
  <si>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</si>
  <si>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</si>
  <si>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</si>
  <si>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</si>
  <si>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</si>
  <si>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</si>
  <si>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</si>
  <si>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</si>
  <si>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</si>
  <si>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</si>
  <si>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</si>
  <si>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</si>
  <si>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</si>
  <si>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</si>
  <si>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</si>
  <si>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</si>
  <si>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</si>
  <si>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</si>
  <si>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</si>
  <si>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</si>
  <si>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</si>
  <si>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</si>
  <si>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</si>
  <si>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</si>
  <si>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</si>
  <si>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</si>
  <si>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</si>
  <si>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</si>
  <si>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</si>
  <si>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</si>
  <si>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</si>
  <si>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</si>
  <si>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</si>
  <si>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</si>
  <si>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</si>
  <si>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</si>
  <si>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</si>
  <si>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</si>
  <si>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</si>
  <si>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</si>
  <si>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</si>
  <si>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</si>
  <si>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</si>
  <si>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</si>
  <si>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</si>
  <si>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</si>
  <si>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</si>
  <si>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</si>
  <si>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</si>
  <si>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</si>
  <si>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</si>
  <si>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</si>
  <si>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</si>
  <si>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</si>
  <si>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</si>
  <si>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</si>
  <si>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</si>
  <si>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</si>
  <si>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</si>
  <si>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</si>
  <si>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</si>
  <si>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</si>
  <si>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</si>
  <si>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</si>
  <si>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</si>
  <si>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</si>
  <si>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</si>
  <si>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</si>
  <si>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</si>
  <si>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</si>
  <si>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</si>
  <si>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</si>
  <si>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</si>
  <si>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</si>
  <si>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</si>
  <si>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</si>
  <si>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</si>
  <si>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</si>
  <si>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</si>
  <si>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</si>
  <si>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</si>
  <si>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</si>
  <si>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</si>
  <si>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</si>
  <si>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</si>
  <si>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</si>
  <si>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</si>
  <si>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</si>
  <si>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</si>
  <si>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</si>
  <si>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</si>
  <si>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</si>
  <si>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</si>
  <si>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</si>
  <si>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</si>
  <si>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</si>
  <si>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</si>
  <si>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</si>
  <si>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</si>
  <si>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</si>
  <si>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</si>
  <si>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</si>
  <si>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</si>
  <si>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</si>
  <si>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</si>
  <si>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</si>
  <si>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</si>
  <si>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</si>
  <si>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</si>
  <si>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</si>
  <si>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</si>
  <si>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</si>
  <si>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</si>
  <si>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</si>
  <si>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</si>
  <si>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</si>
  <si>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</si>
  <si>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</si>
  <si>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</si>
  <si>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</si>
  <si>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</si>
  <si>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</si>
  <si>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</si>
  <si>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</si>
  <si>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</si>
  <si>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</si>
  <si>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</si>
  <si>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</si>
  <si>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</si>
  <si>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</si>
  <si>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</si>
  <si>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</si>
  <si>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</si>
  <si>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</si>
  <si>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</si>
  <si>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</si>
  <si>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</si>
  <si>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</si>
  <si>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</si>
  <si>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</si>
  <si>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</si>
  <si>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</si>
  <si>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</si>
  <si>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</si>
  <si>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</si>
  <si>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</si>
  <si>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</si>
  <si>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</si>
  <si>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</si>
  <si>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</si>
  <si>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</si>
  <si>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</si>
  <si>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</si>
  <si>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</si>
  <si>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</si>
  <si>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</si>
  <si>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</si>
  <si>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</si>
  <si>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</si>
  <si>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</si>
  <si>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</si>
  <si>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</si>
  <si>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</si>
  <si>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</si>
  <si>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</si>
  <si>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</si>
  <si>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</si>
  <si>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</si>
  <si>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</si>
  <si>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</si>
  <si>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</si>
  <si>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</si>
  <si>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</si>
  <si>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</si>
  <si>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</si>
  <si>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</si>
  <si>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</si>
  <si>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</si>
  <si>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</si>
  <si>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</si>
  <si>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</si>
  <si>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</si>
  <si>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</si>
  <si>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</si>
  <si>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</si>
  <si>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</si>
  <si>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</si>
  <si>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</si>
  <si>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</si>
  <si>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</si>
  <si>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</si>
  <si>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</si>
  <si>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</si>
  <si>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</si>
  <si>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</si>
  <si>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</si>
  <si>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</si>
  <si>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</si>
  <si>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</si>
  <si>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</si>
  <si>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</si>
  <si>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</si>
  <si>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</si>
  <si>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</si>
  <si>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</si>
  <si>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</si>
  <si>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</si>
  <si>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</si>
  <si>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</si>
  <si>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</si>
  <si>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</si>
  <si>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</si>
  <si>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</si>
  <si>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</si>
  <si>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</si>
  <si>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</si>
  <si>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</si>
  <si>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</si>
  <si>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</si>
  <si>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</si>
  <si>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</si>
  <si>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</si>
  <si>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</si>
  <si>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</si>
  <si>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</si>
  <si>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</si>
  <si>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</si>
  <si>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</si>
  <si>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</si>
  <si>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</si>
  <si>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</si>
  <si>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</si>
  <si>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</si>
  <si>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</si>
  <si>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</si>
  <si>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</si>
  <si>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</si>
  <si>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</si>
  <si>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</si>
  <si>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</si>
  <si>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</si>
  <si>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</si>
  <si>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</si>
  <si>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</si>
  <si>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</si>
  <si>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</si>
  <si>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</si>
  <si>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</si>
  <si>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</si>
  <si>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</si>
  <si>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</si>
  <si>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</si>
  <si>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</si>
  <si>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</si>
  <si>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</si>
  <si>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</si>
  <si>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</si>
  <si>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</si>
  <si>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</si>
  <si>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</si>
  <si>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</si>
  <si>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</si>
  <si>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</si>
  <si>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</si>
  <si>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</si>
  <si>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</si>
  <si>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</si>
  <si>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</si>
  <si>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</si>
  <si>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</si>
  <si>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</si>
  <si>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</si>
  <si>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</si>
  <si>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</si>
  <si>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</si>
  <si>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</si>
  <si>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</si>
  <si>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</si>
  <si>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</si>
  <si>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</si>
  <si>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</si>
  <si>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</si>
  <si>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</si>
  <si>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</si>
  <si>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</si>
  <si>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</si>
  <si>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</si>
  <si>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</si>
  <si>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</si>
  <si>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</si>
  <si>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</si>
  <si>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</si>
  <si>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</si>
  <si>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</si>
  <si>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</si>
  <si>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</si>
  <si>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</si>
  <si>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</si>
  <si>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</si>
  <si>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</si>
  <si>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</si>
  <si>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</si>
  <si>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</si>
  <si>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</si>
  <si>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</si>
  <si>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</si>
  <si>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</si>
  <si>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</si>
  <si>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</si>
  <si>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</si>
  <si>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</si>
  <si>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</si>
  <si>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</si>
  <si>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</si>
  <si>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</si>
  <si>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</si>
  <si>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</si>
  <si>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</si>
  <si>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</si>
  <si>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</si>
  <si>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</si>
  <si>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</si>
  <si>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</si>
  <si>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</si>
  <si>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</si>
  <si>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</si>
  <si>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</si>
  <si>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</si>
  <si>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</si>
  <si>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</si>
  <si>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</si>
  <si>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</si>
  <si>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</si>
  <si>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</si>
  <si>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</si>
  <si>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</si>
  <si>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</si>
  <si>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</si>
  <si>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</si>
  <si>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</si>
  <si>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</si>
  <si>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</si>
  <si>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</si>
  <si>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</si>
  <si>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</si>
  <si>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</si>
  <si>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</si>
  <si>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</si>
  <si>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</si>
  <si>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</si>
  <si>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</si>
  <si>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</si>
  <si>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</si>
  <si>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</si>
  <si>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</si>
  <si>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</si>
  <si>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</si>
  <si>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</si>
  <si>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</si>
  <si>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</si>
  <si>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</si>
  <si>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</si>
  <si>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</si>
  <si>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</si>
  <si>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</si>
  <si>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</si>
  <si>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</si>
  <si>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</si>
  <si>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</si>
  <si>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</si>
  <si>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</si>
  <si>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</si>
  <si>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</si>
  <si>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</si>
  <si>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</si>
  <si>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</si>
  <si>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</si>
  <si>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</si>
  <si>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</si>
  <si>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</si>
  <si>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</si>
  <si>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</si>
  <si>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</si>
  <si>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</si>
  <si>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</si>
  <si>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</si>
  <si>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</si>
  <si>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</si>
  <si>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</si>
  <si>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</si>
  <si>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</si>
  <si>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</si>
  <si>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</si>
  <si>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</si>
  <si>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</si>
  <si>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</si>
  <si>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</si>
  <si>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</si>
  <si>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</si>
  <si>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</si>
  <si>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</si>
  <si>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</si>
  <si>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</si>
  <si>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</si>
  <si>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</si>
  <si>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</si>
  <si>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</si>
  <si>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</si>
  <si>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</si>
  <si>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</si>
  <si>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</si>
  <si>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</si>
  <si>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</si>
  <si>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</si>
  <si>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</si>
  <si>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</si>
  <si>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</si>
  <si>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</si>
  <si>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</si>
  <si>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</si>
  <si>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</si>
  <si>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</si>
  <si>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</si>
  <si>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</si>
  <si>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</si>
  <si>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</si>
  <si>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</si>
  <si>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</si>
  <si>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</si>
  <si>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</si>
  <si>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</si>
  <si>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</si>
  <si>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</si>
  <si>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</si>
  <si>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</si>
  <si>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</si>
  <si>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</si>
  <si>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</si>
  <si>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</si>
  <si>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</si>
  <si>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</si>
  <si>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</si>
  <si>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</si>
  <si>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</si>
  <si>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</si>
  <si>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</si>
  <si>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</si>
  <si>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</si>
  <si>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</si>
  <si>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</si>
  <si>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</si>
  <si>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</si>
  <si>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</si>
  <si>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</si>
  <si>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</si>
  <si>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</si>
  <si>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</si>
  <si>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</si>
  <si>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</si>
  <si>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</si>
  <si>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</si>
  <si>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</si>
  <si>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</si>
  <si>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</si>
  <si>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</si>
  <si>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</si>
  <si>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</si>
  <si>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</si>
  <si>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</si>
  <si>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</si>
  <si>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</si>
  <si>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</si>
  <si>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</si>
  <si>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</si>
  <si>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</si>
  <si>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</si>
  <si>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</si>
  <si>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</si>
  <si>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</si>
  <si>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</si>
  <si>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</si>
  <si>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</si>
  <si>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</si>
  <si>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</si>
  <si>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</si>
  <si>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</si>
  <si>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</si>
  <si>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</si>
  <si>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</si>
  <si>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</si>
  <si>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</si>
  <si>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</si>
  <si>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</si>
  <si>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</si>
  <si>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</si>
  <si>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</si>
  <si>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</si>
  <si>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</si>
  <si>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</si>
  <si>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</si>
  <si>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</si>
  <si>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</si>
  <si>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</si>
  <si>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</si>
  <si>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</si>
  <si>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</si>
  <si>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</si>
  <si>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</si>
  <si>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</si>
  <si>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</si>
  <si>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</si>
  <si>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</si>
  <si>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</si>
  <si>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</si>
  <si>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</si>
  <si>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</si>
  <si>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</si>
  <si>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</si>
  <si>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</si>
  <si>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</si>
  <si>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</si>
  <si>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</si>
  <si>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</si>
  <si>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</si>
  <si>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</si>
  <si>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</si>
  <si>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</si>
  <si>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</si>
  <si>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</si>
  <si>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</si>
  <si>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</si>
  <si>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</si>
  <si>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</si>
  <si>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</si>
  <si>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</si>
  <si>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</si>
  <si>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</si>
  <si>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</si>
  <si>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</si>
  <si>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</si>
  <si>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</si>
  <si>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</si>
  <si>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</si>
  <si>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</si>
  <si>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</si>
  <si>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</si>
  <si>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</si>
  <si>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</si>
  <si>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</si>
  <si>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</si>
  <si>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</si>
  <si>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</si>
  <si>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</si>
  <si>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</si>
  <si>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</si>
  <si>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</si>
  <si>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</si>
  <si>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</si>
  <si>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</si>
  <si>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</si>
  <si>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</si>
  <si>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</si>
  <si>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</si>
  <si>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</si>
  <si>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</si>
  <si>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</si>
  <si>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</si>
  <si>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</si>
  <si>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</si>
  <si>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</si>
  <si>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</si>
  <si>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</si>
  <si>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</si>
  <si>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</si>
  <si>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</si>
  <si>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</si>
  <si>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</si>
  <si>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</si>
  <si>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</si>
  <si>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</si>
  <si>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</si>
  <si>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</si>
  <si>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</si>
  <si>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</si>
  <si>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</si>
  <si>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</si>
  <si>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</si>
  <si>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</si>
  <si>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</si>
  <si>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</si>
  <si>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</si>
  <si>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</si>
  <si>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</si>
  <si>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</si>
  <si>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</si>
  <si>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</si>
  <si>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</si>
  <si>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</si>
  <si>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</si>
  <si>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</si>
  <si>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</si>
  <si>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</si>
  <si>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</si>
  <si>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</si>
  <si>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</si>
  <si>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</si>
  <si>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</si>
  <si>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</si>
  <si>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</si>
  <si>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</si>
  <si>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</si>
  <si>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</si>
  <si>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</si>
  <si>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</si>
  <si>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</si>
  <si>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</si>
  <si>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</si>
  <si>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</si>
  <si>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</si>
  <si>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</si>
  <si>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</si>
  <si>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</si>
  <si>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</si>
  <si>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</si>
  <si>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</si>
  <si>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</si>
  <si>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</si>
  <si>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</si>
  <si>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</si>
  <si>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</si>
  <si>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</si>
  <si>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</si>
  <si>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</si>
  <si>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</si>
  <si>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</si>
  <si>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</si>
  <si>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</si>
  <si>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</si>
  <si>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</si>
  <si>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</si>
  <si>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</si>
  <si>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</si>
  <si>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</si>
  <si>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</si>
  <si>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</si>
  <si>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</si>
  <si>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</si>
  <si>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</si>
  <si>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</si>
  <si>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</si>
  <si>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</si>
  <si>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</si>
  <si>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</si>
  <si>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</si>
  <si>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</si>
  <si>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</si>
  <si>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</si>
  <si>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</si>
  <si>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</si>
  <si>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</si>
  <si>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</si>
  <si>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</si>
  <si>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</si>
  <si>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</si>
  <si>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</si>
  <si>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</si>
  <si>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</si>
  <si>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</si>
  <si>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</si>
  <si>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</si>
  <si>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</si>
  <si>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</si>
  <si>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</si>
  <si>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</si>
  <si>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</si>
  <si>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</si>
  <si>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</si>
  <si>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</si>
  <si>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</si>
  <si>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</si>
  <si>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</si>
  <si>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</si>
  <si>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</si>
  <si>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</si>
  <si>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</si>
  <si>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</si>
  <si>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</si>
  <si>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</si>
  <si>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</si>
  <si>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</si>
  <si>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</si>
  <si>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</si>
  <si>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</si>
  <si>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</si>
  <si>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</si>
  <si>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</si>
  <si>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</si>
  <si>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</si>
  <si>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</si>
  <si>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</si>
  <si>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</si>
  <si>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</si>
  <si>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</si>
  <si>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</si>
  <si>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</si>
  <si>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</si>
  <si>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</si>
  <si>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</si>
  <si>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</si>
  <si>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</si>
  <si>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</si>
  <si>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</si>
  <si>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</si>
  <si>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</si>
  <si>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</si>
  <si>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</si>
  <si>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</si>
  <si>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</si>
  <si>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</si>
  <si>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</si>
  <si>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</si>
  <si>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</si>
  <si>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</si>
  <si>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</si>
  <si>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</si>
  <si>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</si>
  <si>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</si>
  <si>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</si>
  <si>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</si>
  <si>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</si>
  <si>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</si>
  <si>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</si>
  <si>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</si>
  <si>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</si>
  <si>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</si>
  <si>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</si>
  <si>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</si>
  <si>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</si>
  <si>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</si>
  <si>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</si>
  <si>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</si>
  <si>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</si>
  <si>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</si>
  <si>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</si>
  <si>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</si>
  <si>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</si>
  <si>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</si>
  <si>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</si>
  <si>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</si>
  <si>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</si>
  <si>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</si>
  <si>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</si>
  <si>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</si>
  <si>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</si>
  <si>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</si>
  <si>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</si>
  <si>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</si>
  <si>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</si>
  <si>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</si>
  <si>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</si>
  <si>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</si>
  <si>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</si>
  <si>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</si>
  <si>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</si>
  <si>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</si>
  <si>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</si>
  <si>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</si>
  <si>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</si>
  <si>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</si>
  <si>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</si>
  <si>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</si>
  <si>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</si>
  <si>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</si>
  <si>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</si>
  <si>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</si>
  <si>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</si>
  <si>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</si>
  <si>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</si>
  <si>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</si>
  <si>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</si>
  <si>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</si>
  <si>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</si>
  <si>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</si>
  <si>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</si>
  <si>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</si>
  <si>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</si>
  <si>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</si>
  <si>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</si>
  <si>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</si>
  <si>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</si>
  <si>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</si>
  <si>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</si>
  <si>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</si>
  <si>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</si>
  <si>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</si>
  <si>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</si>
  <si>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</si>
  <si>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</si>
  <si>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</si>
  <si>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</si>
  <si>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</si>
  <si>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</si>
  <si>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</si>
  <si>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</si>
  <si>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</si>
  <si>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</si>
  <si>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</si>
  <si>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</si>
  <si>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</si>
  <si>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</si>
  <si>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</si>
  <si>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</si>
  <si>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</si>
  <si>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</si>
  <si>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</si>
  <si>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</si>
  <si>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</si>
  <si>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</si>
  <si>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</si>
  <si>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</si>
  <si>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</si>
  <si>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</si>
  <si>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</si>
  <si>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</si>
  <si>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</si>
  <si>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</si>
  <si>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</si>
  <si>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</si>
  <si>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</si>
  <si>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</si>
  <si>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</si>
  <si>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</si>
  <si>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</si>
  <si>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</si>
  <si>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</si>
  <si>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</si>
  <si>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</si>
  <si>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</si>
  <si>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</si>
  <si>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</si>
  <si>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</si>
  <si>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</si>
  <si>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</si>
  <si>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</si>
  <si>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</si>
  <si>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</si>
  <si>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</si>
  <si>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</si>
  <si>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</si>
  <si>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</si>
  <si>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</si>
  <si>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</si>
  <si>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</si>
  <si>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</si>
  <si>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</si>
  <si>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</si>
  <si>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</si>
  <si>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</si>
  <si>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</si>
  <si>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</si>
  <si>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</si>
  <si>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</si>
  <si>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</si>
  <si>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</si>
  <si>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</si>
  <si>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</si>
  <si>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</si>
  <si>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</si>
  <si>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</si>
  <si>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</si>
  <si>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</si>
  <si>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</si>
  <si>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</si>
  <si>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</si>
  <si>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</si>
  <si>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</si>
  <si>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</si>
  <si>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</si>
  <si>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</si>
  <si>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</si>
  <si>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</si>
  <si>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</si>
  <si>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</si>
  <si>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</si>
  <si>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</si>
  <si>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</si>
  <si>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</si>
  <si>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</si>
  <si>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</si>
  <si>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</si>
  <si>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</si>
  <si>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</si>
  <si>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</si>
  <si>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</si>
  <si>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</si>
  <si>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</si>
  <si>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</si>
  <si>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</si>
  <si>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</si>
  <si>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</si>
  <si>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</si>
  <si>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</si>
  <si>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</si>
  <si>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</si>
  <si>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</si>
  <si>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</si>
  <si>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</si>
  <si>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</si>
  <si>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</si>
  <si>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</si>
  <si>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</si>
  <si>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</si>
  <si>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</si>
  <si>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</si>
  <si>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</si>
  <si>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</si>
  <si>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</si>
  <si>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</si>
  <si>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</si>
  <si>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</si>
  <si>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</si>
  <si>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</si>
  <si>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</si>
  <si>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</si>
  <si>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</si>
  <si>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</si>
  <si>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</si>
  <si>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</si>
  <si>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</si>
  <si>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</si>
  <si>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</si>
  <si>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</si>
  <si>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</si>
  <si>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</si>
  <si>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</si>
  <si>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</si>
  <si>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</si>
  <si>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</si>
  <si>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</si>
  <si>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</si>
  <si>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</si>
  <si>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</si>
  <si>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</si>
  <si>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</si>
  <si>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</si>
  <si>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</si>
  <si>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</si>
  <si>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</si>
  <si>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</si>
  <si>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</si>
  <si>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</si>
  <si>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</si>
  <si>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</si>
  <si>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</si>
  <si>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</si>
  <si>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</si>
  <si>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</si>
  <si>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</si>
  <si>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</si>
  <si>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</si>
  <si>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</si>
  <si>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</si>
  <si>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</si>
  <si>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</si>
  <si>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</si>
  <si>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</si>
  <si>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</si>
  <si>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</si>
  <si>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</si>
  <si>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</si>
  <si>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</si>
  <si>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</si>
  <si>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</si>
  <si>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</si>
  <si>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</si>
  <si>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</si>
  <si>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</si>
  <si>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</si>
  <si>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</si>
  <si>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</si>
  <si>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</si>
  <si>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</si>
  <si>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</si>
  <si>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</si>
  <si>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</si>
  <si>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</si>
  <si>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</si>
  <si>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</si>
  <si>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</si>
  <si>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</si>
  <si>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</si>
  <si>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</si>
  <si>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</si>
  <si>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</si>
  <si>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</si>
  <si>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</si>
  <si>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</si>
  <si>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</si>
  <si>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</si>
  <si>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</si>
  <si>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</si>
  <si>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</si>
  <si>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</si>
  <si>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</si>
  <si>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</si>
  <si>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</si>
  <si>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</si>
  <si>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</si>
  <si>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</si>
  <si>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</si>
  <si>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</si>
  <si>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</si>
  <si>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</si>
  <si>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</si>
  <si>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</si>
  <si>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</si>
  <si>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</si>
  <si>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</si>
  <si>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</si>
  <si>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</si>
  <si>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</si>
  <si>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</si>
  <si>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</si>
  <si>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</si>
  <si>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</si>
  <si>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</si>
  <si>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</si>
  <si>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</si>
  <si>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</si>
  <si>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</si>
  <si>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</si>
  <si>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</si>
  <si>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</si>
  <si>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</si>
  <si>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</si>
  <si>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</si>
  <si>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</si>
  <si>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</si>
  <si>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</si>
  <si>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</si>
  <si>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</si>
  <si>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</si>
  <si>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</si>
  <si>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</si>
  <si>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</si>
  <si>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</si>
  <si>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</si>
  <si>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</si>
  <si>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</si>
  <si>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</si>
  <si>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</si>
  <si>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</si>
  <si>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</si>
  <si>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</si>
  <si>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</si>
  <si>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</si>
  <si>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</si>
  <si>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</si>
  <si>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</si>
  <si>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</si>
  <si>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</si>
  <si>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</si>
  <si>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</si>
  <si>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</si>
  <si>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</si>
  <si>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</si>
  <si>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</si>
  <si>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</si>
  <si>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</si>
  <si>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</si>
  <si>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</si>
  <si>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</si>
  <si>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</si>
  <si>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</si>
  <si>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</si>
  <si>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</si>
  <si>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</si>
  <si>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</si>
  <si>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</si>
  <si>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</si>
  <si>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</si>
  <si>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</si>
  <si>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</si>
  <si>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</si>
  <si>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</si>
  <si>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</si>
  <si>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</si>
  <si>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</si>
  <si>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</si>
  <si>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</si>
  <si>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</si>
  <si>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</si>
  <si>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</si>
  <si>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</si>
  <si>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</si>
  <si>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</si>
  <si>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</si>
  <si>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</si>
  <si>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</si>
  <si>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</si>
  <si>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</si>
  <si>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</si>
  <si>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</si>
  <si>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</si>
  <si>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</si>
  <si>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</si>
  <si>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</si>
  <si>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</si>
  <si>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</si>
  <si>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</si>
  <si>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</si>
  <si>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</si>
  <si>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</si>
  <si>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</si>
  <si>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</si>
  <si>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</si>
  <si>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</si>
  <si>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</si>
  <si>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</si>
  <si>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</si>
  <si>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</si>
  <si>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</si>
  <si>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</si>
  <si>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</si>
  <si>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</si>
  <si>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</si>
  <si>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</si>
  <si>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</si>
  <si>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</si>
  <si>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</si>
  <si>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</si>
  <si>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</si>
  <si>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</si>
  <si>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</si>
  <si>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</si>
  <si>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</si>
  <si>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</si>
  <si>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</si>
  <si>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</si>
  <si>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</si>
  <si>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</si>
  <si>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</si>
  <si>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</si>
  <si>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</si>
  <si>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</si>
  <si>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</si>
  <si>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</si>
  <si>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</si>
  <si>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</si>
  <si>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</si>
  <si>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</si>
  <si>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</si>
  <si>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</si>
  <si>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</si>
  <si>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</si>
  <si>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</si>
  <si>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</si>
  <si>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</si>
  <si>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</si>
  <si>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</si>
  <si>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</si>
  <si>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</si>
  <si>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</si>
  <si>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</si>
  <si>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</si>
  <si>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</si>
  <si>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</si>
  <si>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</si>
  <si>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</si>
  <si>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</si>
  <si>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</si>
  <si>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</si>
  <si>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</si>
  <si>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</si>
  <si>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</si>
  <si>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</si>
  <si>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</si>
  <si>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</si>
  <si>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</si>
  <si>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</si>
  <si>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</si>
  <si>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</si>
  <si>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</si>
  <si>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</si>
  <si>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</si>
  <si>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</si>
  <si>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</si>
  <si>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</si>
  <si>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</si>
  <si>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</si>
  <si>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</si>
  <si>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</si>
  <si>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</si>
  <si>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</si>
  <si>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</si>
  <si>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</si>
  <si>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</si>
  <si>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</si>
  <si>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</si>
  <si>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</si>
  <si>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</si>
  <si>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</si>
  <si>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</si>
  <si>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</si>
  <si>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</si>
  <si>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</si>
  <si>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</si>
  <si>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</si>
  <si>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</si>
  <si>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</si>
  <si>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</si>
  <si>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</si>
  <si>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</si>
  <si>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</si>
  <si>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</si>
  <si>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</si>
  <si>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</si>
  <si>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</si>
  <si>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</si>
  <si>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</si>
  <si>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</si>
  <si>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</si>
  <si>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</si>
  <si>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</si>
  <si>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</si>
  <si>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</si>
  <si>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</si>
  <si>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</si>
  <si>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</si>
  <si>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</si>
  <si>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</si>
  <si>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</si>
  <si>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</si>
  <si>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</si>
  <si>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</si>
  <si>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</si>
  <si>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</si>
  <si>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</si>
  <si>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</si>
  <si>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</si>
  <si>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</si>
  <si>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</si>
  <si>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</si>
  <si>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</si>
  <si>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</si>
  <si>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</si>
  <si>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</si>
  <si>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</si>
  <si>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</si>
  <si>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</si>
  <si>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</si>
  <si>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</si>
  <si>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</si>
  <si>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</si>
  <si>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</si>
  <si>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</si>
  <si>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</si>
  <si>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</si>
  <si>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</si>
  <si>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</si>
  <si>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</si>
  <si>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</si>
  <si>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</si>
  <si>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</si>
  <si>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</si>
  <si>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</si>
  <si>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</si>
  <si>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</si>
  <si>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</si>
  <si>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</si>
  <si>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</si>
  <si>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</si>
  <si>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</si>
  <si>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</si>
  <si>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</si>
  <si>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</si>
  <si>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</si>
  <si>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</si>
  <si>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</si>
  <si>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</si>
  <si>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</si>
  <si>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</si>
  <si>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</si>
  <si>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</si>
  <si>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</si>
  <si>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</si>
  <si>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</si>
  <si>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</si>
  <si>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</si>
  <si>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</si>
  <si>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</si>
  <si>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</si>
  <si>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</si>
  <si>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</si>
  <si>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</si>
  <si>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</si>
  <si>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</si>
  <si>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</si>
  <si>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</si>
  <si>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</si>
  <si>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</si>
  <si>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</si>
  <si>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</si>
  <si>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</si>
  <si>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</si>
  <si>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</si>
  <si>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</si>
  <si>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</si>
  <si>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</si>
  <si>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</si>
  <si>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</si>
  <si>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</si>
  <si>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</si>
  <si>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</si>
  <si>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</si>
  <si>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</si>
  <si>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</si>
  <si>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</si>
  <si>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</si>
  <si>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</si>
  <si>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</si>
  <si>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</si>
  <si>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</si>
  <si>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</si>
  <si>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</si>
  <si>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</si>
  <si>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</si>
  <si>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</si>
  <si>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</si>
  <si>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</si>
  <si>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</si>
  <si>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</si>
  <si>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</si>
  <si>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</si>
  <si>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</si>
  <si>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</si>
  <si>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</si>
  <si>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</si>
  <si>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</si>
  <si>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</si>
  <si>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</si>
  <si>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</si>
  <si>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</si>
  <si>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</si>
  <si>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</si>
  <si>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</si>
  <si>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</si>
  <si>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</si>
  <si>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</si>
  <si>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</si>
  <si>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</si>
  <si>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</si>
  <si>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</si>
  <si>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</si>
  <si>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</si>
  <si>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</si>
  <si>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</si>
  <si>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</si>
  <si>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</si>
  <si>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</si>
  <si>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</si>
  <si>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</si>
  <si>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</si>
  <si>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</si>
  <si>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</si>
  <si>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</si>
  <si>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</si>
  <si>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</si>
  <si>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</si>
  <si>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</si>
  <si>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</si>
  <si>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</si>
  <si>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</si>
  <si>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</si>
  <si>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</si>
  <si>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</si>
  <si>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</si>
  <si>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</si>
  <si>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</si>
  <si>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</si>
  <si>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</si>
  <si>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</si>
  <si>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</si>
  <si>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</si>
  <si>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</si>
  <si>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</si>
  <si>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</si>
  <si>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</si>
  <si>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</si>
  <si>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</si>
  <si>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</si>
  <si>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</si>
  <si>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</si>
  <si>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</si>
  <si>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</si>
  <si>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</si>
  <si>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</si>
  <si>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</si>
  <si>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</si>
  <si>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</si>
  <si>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</si>
  <si>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</si>
  <si>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</si>
  <si>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</si>
  <si>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</si>
  <si>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</si>
  <si>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</si>
  <si>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</si>
  <si>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</si>
  <si>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</si>
  <si>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</si>
  <si>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</si>
  <si>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</si>
  <si>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</si>
  <si>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</si>
  <si>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</si>
  <si>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</si>
  <si>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</si>
  <si>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</si>
  <si>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</si>
  <si>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</si>
  <si>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</si>
  <si>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</si>
  <si>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</si>
  <si>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</si>
  <si>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</si>
  <si>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</si>
  <si>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</si>
  <si>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</si>
  <si>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</si>
  <si>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</si>
  <si>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</si>
  <si>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</si>
  <si>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</si>
  <si>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</si>
  <si>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</si>
  <si>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</si>
  <si>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</si>
  <si>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</si>
  <si>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</si>
  <si>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</si>
  <si>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</si>
  <si>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</si>
  <si>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</si>
  <si>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</si>
  <si>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</si>
  <si>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</si>
  <si>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</si>
  <si>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</si>
  <si>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</si>
  <si>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</si>
  <si>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</si>
  <si>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</si>
  <si>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</si>
  <si>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</si>
  <si>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</si>
  <si>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</si>
  <si>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</si>
  <si>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</si>
  <si>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</si>
  <si>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</si>
  <si>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</si>
  <si>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</si>
  <si>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</si>
  <si>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</si>
  <si>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</si>
  <si>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</si>
  <si>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</si>
  <si>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</si>
  <si>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</si>
  <si>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</si>
  <si>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</si>
  <si>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</si>
  <si>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</si>
  <si>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</si>
  <si>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</si>
  <si>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</si>
  <si>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</si>
  <si>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</si>
  <si>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</si>
  <si>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</si>
  <si>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</si>
  <si>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</si>
  <si>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</si>
  <si>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</si>
  <si>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</si>
  <si>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</si>
  <si>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</si>
  <si>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</si>
  <si>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</si>
  <si>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</si>
  <si>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</si>
  <si>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</si>
  <si>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</si>
  <si>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</si>
  <si>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</si>
  <si>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</si>
  <si>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</si>
  <si>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</si>
  <si>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</si>
  <si>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</si>
  <si>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</si>
  <si>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</si>
  <si>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</si>
  <si>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</si>
  <si>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</si>
  <si>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</si>
  <si>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</si>
  <si>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</si>
  <si>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</si>
  <si>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</si>
  <si>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</si>
  <si>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</si>
  <si>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</si>
  <si>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</si>
  <si>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</si>
  <si>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</si>
  <si>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</si>
  <si>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</si>
  <si>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</si>
  <si>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</si>
  <si>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</si>
  <si>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</si>
  <si>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</si>
  <si>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</si>
  <si>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</si>
  <si>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</si>
  <si>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</si>
  <si>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</si>
  <si>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</si>
  <si>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</si>
  <si>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</si>
  <si>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</si>
  <si>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</si>
  <si>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</si>
  <si>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</si>
  <si>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</si>
  <si>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</si>
  <si>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</si>
  <si>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</si>
  <si>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</si>
  <si>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</si>
  <si>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</si>
  <si>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</si>
  <si>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</si>
  <si>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</si>
  <si>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</si>
  <si>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</si>
  <si>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</si>
  <si>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</si>
  <si>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</si>
  <si>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</si>
  <si>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</si>
  <si>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</si>
  <si>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</si>
  <si>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</si>
  <si>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</si>
  <si>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</si>
  <si>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</si>
  <si>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</si>
  <si>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</si>
  <si>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</si>
  <si>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</si>
  <si>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</si>
  <si>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</si>
  <si>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</si>
  <si>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</si>
  <si>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</si>
  <si>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</si>
  <si>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</si>
  <si>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</si>
  <si>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</si>
  <si>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</si>
  <si>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</si>
  <si>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</si>
  <si>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</si>
  <si>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</si>
  <si>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</si>
  <si>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</si>
  <si>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</si>
  <si>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</si>
  <si>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</si>
  <si>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</si>
  <si>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</si>
  <si>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</si>
  <si>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</si>
  <si>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</si>
  <si>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</si>
  <si>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</si>
  <si>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</si>
  <si>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</si>
  <si>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</si>
  <si>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</si>
  <si>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</si>
  <si>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</si>
  <si>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</si>
  <si>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</si>
  <si>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</si>
  <si>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</si>
  <si>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</si>
  <si>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</si>
  <si>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</si>
  <si>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</si>
  <si>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</si>
  <si>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</si>
  <si>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</si>
  <si>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</si>
  <si>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</si>
  <si>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</si>
  <si>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</si>
  <si>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</si>
  <si>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</si>
  <si>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</si>
  <si>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</si>
  <si>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</si>
  <si>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</si>
  <si>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</si>
  <si>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</si>
  <si>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</si>
  <si>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</si>
  <si>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</si>
  <si>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</si>
  <si>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</si>
  <si>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</si>
  <si>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</si>
  <si>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</si>
  <si>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</si>
  <si>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</si>
  <si>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</si>
  <si>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</si>
  <si>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</si>
  <si>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</si>
  <si>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</si>
  <si>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</si>
  <si>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</si>
  <si>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</si>
  <si>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</si>
  <si>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</si>
  <si>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</si>
  <si>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</si>
  <si>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</si>
  <si>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</si>
  <si>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</si>
  <si>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</si>
  <si>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</si>
  <si>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</si>
  <si>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</si>
  <si>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</si>
  <si>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</si>
  <si>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</si>
  <si>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</si>
  <si>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</si>
  <si>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</si>
  <si>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</si>
  <si>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</si>
  <si>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</si>
  <si>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</si>
  <si>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</si>
  <si>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</si>
  <si>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</si>
  <si>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</si>
  <si>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</si>
  <si>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</si>
  <si>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</si>
  <si>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</si>
  <si>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</si>
  <si>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</si>
  <si>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</si>
  <si>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</si>
  <si>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</si>
  <si>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</si>
  <si>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</si>
  <si>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</si>
  <si>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</si>
  <si>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</si>
  <si>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</si>
  <si>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</si>
  <si>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</si>
  <si>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</si>
  <si>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</si>
  <si>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</si>
  <si>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</si>
  <si>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</si>
  <si>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</si>
  <si>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</si>
  <si>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</si>
  <si>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</si>
  <si>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</si>
  <si>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</si>
  <si>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</si>
  <si>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</si>
  <si>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</si>
  <si>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</si>
  <si>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</si>
  <si>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</si>
  <si>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</si>
  <si>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</si>
  <si>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</si>
  <si>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</si>
  <si>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</si>
  <si>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</si>
  <si>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</si>
  <si>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</si>
  <si>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</si>
  <si>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</si>
  <si>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</si>
  <si>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</si>
  <si>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</si>
  <si>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</si>
  <si>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</si>
  <si>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</si>
  <si>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</si>
  <si>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</si>
  <si>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</si>
  <si>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</si>
  <si>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</si>
  <si>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</si>
  <si>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</si>
  <si>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</si>
  <si>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</si>
  <si>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</si>
  <si>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</si>
  <si>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</si>
  <si>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</si>
  <si>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</si>
  <si>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</si>
  <si>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</si>
  <si>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</si>
  <si>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</si>
  <si>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</si>
  <si>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</si>
  <si>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</si>
  <si>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</si>
  <si>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</si>
  <si>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</si>
  <si>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</si>
  <si>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</si>
  <si>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</si>
  <si>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</si>
  <si>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</si>
  <si>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</si>
  <si>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</si>
  <si>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</si>
  <si>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</si>
  <si>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</si>
  <si>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</si>
  <si>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</si>
  <si>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</si>
  <si>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</si>
  <si>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</si>
  <si>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</si>
  <si>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</si>
  <si>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</si>
  <si>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</si>
  <si>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</si>
  <si>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</si>
  <si>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</si>
  <si>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</si>
  <si>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</si>
  <si>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</si>
  <si>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</si>
  <si>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</si>
  <si>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</si>
  <si>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</si>
  <si>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</si>
  <si>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</si>
  <si>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</si>
  <si>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</si>
  <si>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</si>
  <si>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</si>
  <si>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</si>
  <si>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</si>
  <si>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</si>
  <si>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</si>
  <si>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</si>
  <si>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</si>
  <si>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</si>
  <si>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</si>
  <si>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</si>
  <si>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</si>
  <si>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</si>
  <si>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</si>
  <si>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</si>
  <si>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</si>
  <si>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</si>
  <si>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</si>
  <si>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</si>
  <si>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</si>
  <si>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</si>
  <si>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</si>
  <si>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</si>
  <si>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</si>
  <si>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</si>
  <si>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</si>
  <si>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</si>
  <si>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</si>
  <si>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</si>
  <si>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</si>
  <si>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</si>
  <si>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</si>
  <si>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</si>
  <si>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</si>
  <si>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</si>
  <si>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</si>
  <si>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</si>
  <si>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</si>
  <si>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</si>
  <si>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</si>
  <si>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</si>
  <si>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</si>
  <si>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</si>
  <si>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</si>
  <si>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</si>
  <si>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</si>
  <si>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</si>
  <si>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</si>
  <si>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</si>
  <si>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</si>
  <si>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</si>
  <si>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</si>
  <si>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</si>
  <si>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</si>
  <si>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</si>
  <si>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</si>
  <si>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</si>
  <si>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</si>
  <si>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</si>
  <si>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</si>
  <si>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</si>
  <si>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</si>
  <si>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</si>
  <si>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</si>
  <si>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</si>
  <si>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</si>
  <si>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</si>
  <si>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</si>
  <si>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</si>
  <si>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</si>
  <si>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</si>
  <si>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</si>
  <si>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</si>
  <si>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</si>
  <si>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</si>
  <si>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</si>
  <si>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</si>
  <si>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</si>
  <si>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</si>
  <si>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</si>
  <si>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</si>
  <si>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</si>
  <si>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</si>
  <si>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</si>
  <si>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</si>
  <si>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</si>
  <si>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</si>
  <si>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</si>
  <si>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</si>
  <si>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</si>
  <si>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</si>
  <si>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</si>
  <si>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</si>
  <si>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</si>
  <si>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</si>
  <si>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</si>
  <si>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</si>
  <si>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</si>
  <si>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</si>
  <si>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</si>
  <si>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</si>
  <si>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</si>
  <si>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</si>
  <si>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</si>
  <si>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</si>
  <si>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</si>
  <si>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</si>
  <si>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</si>
  <si>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</si>
  <si>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</si>
  <si>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</si>
  <si>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</si>
  <si>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</si>
  <si>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</si>
  <si>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</si>
  <si>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</si>
  <si>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</si>
  <si>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</si>
  <si>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</si>
  <si>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</si>
  <si>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</si>
  <si>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</si>
  <si>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</si>
  <si>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</si>
  <si>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</si>
  <si>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</si>
  <si>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</si>
  <si>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</si>
  <si>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</si>
  <si>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</si>
  <si>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</si>
  <si>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</si>
  <si>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</si>
  <si>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</si>
  <si>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</si>
  <si>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</si>
  <si>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</si>
  <si>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</si>
  <si>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</si>
  <si>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</si>
  <si>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</si>
  <si>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</si>
  <si>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</si>
  <si>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</si>
  <si>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</si>
  <si>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</si>
  <si>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</si>
  <si>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</si>
  <si>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</si>
  <si>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</si>
  <si>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</si>
  <si>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</si>
  <si>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</si>
  <si>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</si>
  <si>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</si>
  <si>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</si>
  <si>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</si>
  <si>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</si>
  <si>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</si>
  <si>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</si>
  <si>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</si>
  <si>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</si>
  <si>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</si>
  <si>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</si>
  <si>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</si>
  <si>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</si>
  <si>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</si>
  <si>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</si>
  <si>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</si>
  <si>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</si>
  <si>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</si>
  <si>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</si>
  <si>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</si>
  <si>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</si>
  <si>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</si>
  <si>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</si>
  <si>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</si>
  <si>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</si>
  <si>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</si>
  <si>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</si>
  <si>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</si>
  <si>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</si>
  <si>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</si>
  <si>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</si>
  <si>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</si>
  <si>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</si>
  <si>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</si>
  <si>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</si>
  <si>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</si>
  <si>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</si>
  <si>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</si>
  <si>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</si>
  <si>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</si>
  <si>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</si>
  <si>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</si>
  <si>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</si>
  <si>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</si>
  <si>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</si>
  <si>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</si>
  <si>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</si>
  <si>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</si>
  <si>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</si>
  <si>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</si>
  <si>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</si>
  <si>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</si>
  <si>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</si>
  <si>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</si>
  <si>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</si>
  <si>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</si>
  <si>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</si>
  <si>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</si>
  <si>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</si>
  <si>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</si>
  <si>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</si>
  <si>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</si>
  <si>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</si>
  <si>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</si>
  <si>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</si>
  <si>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</si>
  <si>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</si>
  <si>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</si>
  <si>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</si>
  <si>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</si>
  <si>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</si>
  <si>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</si>
  <si>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</si>
  <si>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</si>
  <si>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</si>
  <si>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</si>
  <si>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</si>
  <si>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</si>
  <si>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</si>
  <si>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</si>
  <si>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</si>
  <si>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</si>
  <si>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</si>
  <si>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</si>
  <si>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</si>
  <si>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</si>
  <si>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</si>
  <si>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</si>
  <si>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</si>
  <si>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</si>
  <si>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</si>
  <si>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</si>
  <si>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</si>
  <si>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</si>
  <si>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</si>
  <si>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</si>
  <si>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</si>
  <si>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</si>
  <si>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</si>
  <si>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</si>
  <si>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</si>
  <si>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</si>
  <si>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</si>
  <si>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</si>
  <si>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</si>
  <si>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</si>
  <si>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</si>
  <si>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</si>
  <si>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</si>
  <si>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</si>
  <si>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</si>
  <si>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</si>
  <si>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</si>
  <si>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</si>
  <si>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</si>
  <si>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</si>
  <si>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</si>
  <si>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</si>
  <si>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</si>
  <si>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</si>
  <si>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</si>
  <si>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</si>
  <si>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</si>
  <si>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</si>
  <si>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</si>
  <si>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</si>
  <si>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</si>
  <si>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</si>
  <si>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</si>
  <si>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</si>
  <si>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</si>
  <si>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</si>
  <si>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</si>
  <si>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</si>
  <si>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</si>
  <si>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</si>
  <si>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</si>
  <si>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</si>
  <si>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</si>
  <si>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</si>
  <si>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</si>
  <si>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</si>
  <si>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</si>
  <si>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</si>
  <si>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</si>
  <si>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</si>
  <si>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</si>
  <si>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</si>
  <si>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</si>
  <si>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</si>
  <si>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</si>
  <si>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</si>
  <si>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</si>
  <si>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</si>
  <si>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</si>
  <si>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</si>
  <si>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</si>
  <si>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</si>
  <si>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</si>
  <si>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</si>
  <si>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</si>
  <si>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</si>
  <si>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</si>
  <si>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</si>
  <si>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</si>
  <si>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</si>
  <si>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</si>
  <si>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</si>
  <si>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</si>
  <si>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</si>
  <si>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</si>
  <si>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</si>
  <si>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</si>
  <si>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</si>
  <si>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</si>
  <si>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</si>
  <si>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</si>
  <si>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</si>
  <si>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</si>
  <si>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</si>
  <si>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</si>
  <si>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</si>
  <si>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</si>
  <si>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</si>
  <si>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</si>
  <si>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</si>
  <si>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</si>
  <si>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</si>
  <si>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</si>
  <si>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</si>
  <si>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</si>
  <si>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</si>
  <si>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</si>
  <si>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</si>
  <si>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</si>
  <si>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</si>
  <si>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</si>
  <si>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</si>
  <si>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</si>
  <si>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</si>
  <si>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</si>
  <si>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</si>
  <si>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</si>
  <si>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</si>
  <si>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</si>
  <si>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</si>
  <si>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</si>
  <si>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</si>
  <si>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</si>
  <si>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</si>
  <si>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</si>
  <si>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</si>
  <si>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</si>
  <si>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</si>
  <si>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</si>
  <si>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</si>
  <si>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</si>
  <si>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</si>
  <si>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</si>
  <si>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</si>
  <si>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</si>
  <si>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</si>
  <si>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</si>
  <si>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</si>
  <si>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</si>
  <si>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</si>
  <si>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</si>
  <si>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</si>
  <si>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</si>
  <si>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</si>
  <si>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</si>
  <si>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</si>
  <si>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</si>
  <si>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</si>
  <si>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</si>
  <si>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</si>
  <si>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</si>
  <si>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</si>
  <si>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</si>
  <si>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</si>
  <si>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</si>
  <si>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</si>
  <si>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</si>
  <si>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</si>
  <si>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</si>
  <si>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</si>
  <si>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</si>
  <si>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</si>
  <si>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</si>
  <si>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</si>
  <si>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</si>
  <si>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</si>
  <si>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</si>
  <si>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</si>
  <si>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</si>
  <si>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</si>
  <si>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</si>
  <si>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</si>
  <si>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</si>
  <si>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</si>
  <si>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</si>
  <si>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</si>
  <si>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</si>
  <si>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</si>
  <si>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</si>
  <si>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</si>
  <si>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</si>
  <si>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</si>
  <si>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</si>
  <si>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</si>
  <si>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</si>
  <si>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</si>
  <si>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</si>
  <si>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</si>
  <si>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</si>
  <si>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</si>
  <si>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</si>
  <si>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</si>
  <si>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</si>
  <si>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</si>
  <si>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</si>
  <si>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</si>
  <si>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</si>
  <si>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</si>
  <si>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</si>
  <si>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</si>
  <si>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</si>
  <si>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</si>
  <si>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</si>
  <si>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</si>
  <si>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</si>
  <si>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</si>
  <si>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</si>
  <si>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</si>
  <si>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</si>
  <si>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</si>
  <si>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</si>
  <si>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</si>
  <si>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</si>
  <si>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</si>
  <si>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</si>
  <si>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</si>
  <si>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</si>
  <si>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</si>
  <si>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</si>
  <si>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</si>
  <si>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</si>
  <si>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</si>
  <si>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</si>
  <si>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</si>
  <si>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</si>
  <si>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</si>
  <si>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</si>
  <si>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</si>
  <si>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</si>
  <si>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</si>
  <si>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</si>
  <si>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</si>
  <si>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</si>
  <si>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</si>
  <si>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</si>
  <si>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</si>
  <si>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</si>
  <si>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</si>
  <si>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</si>
  <si>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</si>
  <si>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</si>
  <si>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</si>
  <si>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</si>
  <si>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</si>
  <si>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</si>
  <si>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</si>
  <si>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</si>
  <si>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</si>
  <si>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</si>
  <si>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</si>
  <si>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</si>
  <si>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</si>
  <si>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</si>
  <si>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</si>
  <si>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</si>
  <si>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</si>
  <si>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</si>
  <si>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</si>
  <si>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</si>
  <si>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</si>
  <si>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</si>
  <si>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</si>
  <si>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</si>
  <si>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</si>
  <si>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</si>
  <si>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</si>
  <si>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</si>
  <si>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</si>
  <si>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</si>
  <si>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</si>
  <si>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</si>
  <si>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</si>
  <si>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</si>
  <si>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</si>
  <si>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</si>
  <si>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</si>
  <si>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</si>
  <si>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</si>
  <si>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</si>
  <si>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</si>
  <si>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</si>
  <si>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</si>
  <si>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</si>
  <si>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</si>
  <si>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</si>
  <si>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</si>
  <si>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</si>
  <si>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</si>
  <si>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</si>
  <si>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</si>
  <si>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</si>
  <si>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</si>
  <si>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</si>
  <si>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</si>
  <si>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</si>
  <si>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</si>
  <si>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</si>
  <si>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</si>
  <si>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</si>
  <si>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</si>
  <si>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</si>
  <si>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</si>
  <si>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</si>
  <si>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</si>
  <si>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</si>
  <si>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</si>
  <si>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</si>
  <si>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</si>
  <si>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</si>
  <si>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</si>
  <si>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</si>
  <si>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</si>
  <si>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</si>
  <si>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</si>
  <si>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</si>
  <si>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</si>
  <si>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</si>
  <si>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</si>
  <si>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</si>
  <si>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</si>
  <si>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</si>
  <si>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</si>
  <si>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</si>
  <si>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</si>
  <si>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</si>
  <si>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</si>
  <si>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</si>
  <si>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</si>
  <si>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</si>
  <si>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</si>
  <si>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</si>
  <si>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</si>
  <si>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</si>
  <si>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</si>
  <si>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</si>
  <si>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</si>
  <si>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</si>
  <si>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</si>
  <si>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</si>
  <si>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</si>
  <si>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</si>
  <si>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</si>
  <si>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</si>
  <si>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</si>
  <si>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</si>
  <si>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</si>
  <si>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</si>
  <si>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</si>
  <si>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</si>
  <si>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</si>
  <si>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</si>
  <si>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</si>
  <si>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</si>
  <si>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</si>
  <si>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</si>
  <si>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</si>
  <si>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</si>
  <si>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</si>
  <si>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</si>
  <si>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</si>
  <si>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</si>
  <si>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</si>
  <si>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</si>
  <si>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</si>
  <si>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</si>
  <si>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</si>
  <si>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</si>
  <si>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</si>
  <si>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</si>
  <si>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</si>
  <si>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</si>
  <si>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</si>
  <si>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</si>
  <si>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</si>
  <si>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</si>
  <si>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</si>
  <si>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</si>
  <si>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</si>
  <si>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</si>
  <si>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</si>
  <si>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</si>
  <si>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</si>
  <si>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</si>
  <si>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</si>
  <si>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</si>
  <si>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</si>
  <si>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</si>
  <si>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</si>
  <si>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</si>
  <si>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</si>
  <si>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</si>
  <si>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</si>
  <si>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</si>
  <si>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</si>
  <si>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</si>
  <si>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</si>
  <si>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</si>
  <si>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</si>
  <si>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</si>
  <si>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</si>
  <si>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</si>
  <si>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</si>
  <si>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</si>
  <si>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</si>
  <si>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</si>
  <si>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</si>
  <si>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</si>
  <si>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</si>
  <si>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</si>
  <si>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</si>
  <si>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</si>
  <si>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</si>
  <si>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</si>
  <si>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</si>
  <si>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</si>
  <si>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</si>
  <si>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</si>
  <si>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</si>
  <si>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</si>
  <si>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</si>
  <si>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</si>
  <si>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</si>
  <si>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</si>
  <si>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</si>
  <si>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</si>
  <si>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</si>
  <si>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</si>
  <si>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</si>
  <si>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</si>
  <si>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</si>
  <si>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</si>
  <si>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</si>
  <si>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</si>
  <si>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</si>
  <si>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</si>
  <si>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</si>
  <si>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</si>
  <si>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</si>
  <si>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</si>
  <si>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</si>
  <si>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</si>
  <si>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</si>
  <si>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</si>
  <si>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</si>
  <si>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</si>
  <si>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</si>
  <si>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</si>
  <si>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</si>
  <si>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</si>
  <si>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</si>
  <si>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</si>
  <si>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</si>
  <si>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</si>
  <si>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</si>
  <si>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</si>
  <si>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</si>
  <si>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</si>
  <si>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</si>
  <si>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</si>
  <si>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</si>
  <si>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</si>
  <si>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</si>
  <si>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</si>
  <si>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</si>
  <si>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</si>
  <si>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</si>
  <si>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</si>
  <si>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</si>
  <si>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</si>
  <si>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</si>
  <si>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</si>
  <si>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</si>
  <si>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</si>
  <si>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</si>
  <si>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</si>
  <si>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</si>
  <si>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</si>
  <si>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</si>
  <si>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</si>
  <si>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</si>
  <si>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</si>
  <si>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</si>
  <si>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</si>
  <si>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</si>
  <si>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</si>
  <si>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</si>
  <si>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</si>
  <si>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</si>
  <si>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</si>
  <si>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</si>
  <si>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</si>
  <si>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</si>
  <si>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</si>
  <si>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</si>
  <si>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</si>
  <si>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</si>
  <si>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</si>
  <si>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</si>
  <si>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</si>
  <si>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</si>
  <si>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</si>
  <si>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</si>
  <si>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</si>
  <si>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</si>
  <si>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</si>
  <si>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</si>
  <si>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</si>
  <si>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</si>
  <si>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</si>
  <si>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</si>
  <si>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</si>
  <si>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</si>
  <si>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</si>
  <si>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</si>
  <si>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</si>
  <si>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</si>
  <si>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</si>
  <si>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</si>
  <si>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</si>
  <si>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</si>
  <si>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</si>
  <si>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</si>
  <si>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</si>
  <si>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</si>
  <si>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</si>
  <si>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</si>
  <si>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</si>
  <si>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</si>
  <si>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</si>
  <si>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</si>
  <si>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</si>
  <si>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</si>
  <si>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</si>
  <si>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</si>
  <si>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</si>
  <si>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</si>
  <si>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</si>
  <si>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</si>
  <si>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</si>
  <si>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</si>
  <si>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</si>
  <si>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</si>
  <si>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</si>
  <si>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</si>
  <si>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</si>
  <si>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</si>
  <si>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</si>
  <si>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</si>
  <si>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</si>
  <si>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</si>
  <si>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</si>
  <si>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</si>
  <si>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</si>
  <si>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</si>
  <si>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</si>
  <si>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</si>
  <si>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</si>
  <si>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</si>
  <si>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</si>
  <si>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</si>
  <si>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</si>
  <si>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</si>
  <si>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</si>
  <si>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</si>
  <si>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</si>
  <si>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</si>
  <si>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</si>
  <si>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</si>
  <si>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</si>
  <si>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</si>
  <si>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</si>
  <si>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</si>
  <si>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</si>
  <si>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</si>
  <si>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</si>
  <si>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</si>
  <si>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</si>
  <si>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</si>
  <si>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</si>
  <si>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</si>
  <si>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</si>
  <si>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</si>
  <si>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</si>
  <si>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</si>
  <si>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</si>
  <si>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</si>
  <si>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</si>
  <si>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</si>
  <si>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</si>
  <si>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</si>
  <si>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</si>
  <si>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</si>
  <si>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</si>
  <si>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</si>
  <si>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</si>
  <si>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</si>
  <si>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</si>
  <si>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</si>
  <si>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</si>
  <si>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</si>
  <si>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</si>
  <si>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</si>
  <si>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</si>
  <si>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</si>
  <si>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</si>
  <si>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</si>
  <si>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</si>
  <si>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</si>
  <si>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</si>
  <si>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</si>
  <si>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</si>
  <si>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</si>
  <si>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</si>
  <si>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</si>
  <si>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</si>
  <si>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</si>
  <si>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</si>
  <si>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</si>
  <si>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</si>
  <si>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</si>
  <si>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</si>
  <si>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</si>
  <si>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</si>
  <si>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</si>
  <si>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</si>
  <si>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</si>
  <si>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</si>
  <si>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</si>
  <si>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</si>
  <si>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</si>
  <si>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</si>
  <si>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</si>
  <si>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</si>
  <si>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</si>
  <si>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</si>
  <si>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</si>
  <si>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</si>
  <si>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</si>
  <si>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</si>
  <si>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</si>
  <si>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</si>
  <si>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</si>
  <si>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</si>
  <si>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</si>
  <si>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</si>
  <si>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</si>
  <si>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</si>
  <si>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</si>
  <si>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</si>
  <si>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</si>
  <si>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</si>
  <si>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</si>
  <si>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</si>
  <si>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</si>
  <si>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</si>
  <si>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</si>
  <si>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</si>
  <si>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</si>
  <si>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</si>
  <si>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</si>
  <si>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</si>
  <si>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</si>
  <si>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</si>
  <si>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</si>
  <si>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</si>
  <si>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</si>
  <si>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</si>
  <si>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</si>
  <si>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</si>
  <si>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</si>
  <si>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</si>
  <si>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</si>
  <si>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</si>
  <si>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</si>
  <si>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</si>
  <si>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</si>
  <si>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</si>
  <si>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</si>
  <si>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</si>
  <si>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</si>
  <si>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</si>
  <si>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</si>
  <si>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</si>
  <si>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</si>
  <si>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</si>
  <si>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</si>
  <si>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</si>
  <si>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</si>
  <si>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</si>
  <si>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</si>
  <si>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</si>
  <si>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</si>
  <si>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</si>
  <si>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</si>
  <si>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</si>
  <si>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</si>
  <si>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</si>
  <si>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</si>
  <si>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</si>
  <si>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</si>
  <si>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</si>
  <si>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</si>
  <si>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</si>
  <si>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</si>
  <si>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</si>
  <si>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</si>
  <si>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</si>
  <si>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</si>
  <si>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</si>
  <si>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</si>
  <si>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</si>
  <si>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</si>
  <si>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</si>
  <si>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</si>
  <si>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</si>
  <si>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</si>
  <si>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</si>
  <si>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</si>
  <si>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</si>
  <si>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</si>
  <si>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</si>
  <si>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</si>
  <si>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</si>
  <si>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</si>
  <si>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</si>
  <si>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</si>
  <si>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</si>
  <si>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</si>
  <si>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</si>
  <si>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</si>
  <si>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</si>
  <si>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</si>
  <si>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</si>
  <si>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</si>
  <si>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</si>
  <si>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</si>
  <si>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</si>
  <si>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</si>
  <si>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</si>
  <si>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</si>
  <si>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</si>
  <si>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</si>
  <si>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</si>
  <si>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</si>
  <si>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</si>
  <si>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</si>
  <si>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</si>
  <si>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</si>
  <si>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</si>
  <si>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</si>
  <si>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</si>
  <si>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</si>
  <si>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</si>
  <si>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</si>
  <si>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</si>
  <si>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</si>
  <si>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</si>
  <si>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</si>
  <si>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</si>
  <si>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</si>
  <si>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</si>
  <si>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</si>
  <si>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</si>
  <si>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</si>
  <si>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</si>
  <si>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</si>
  <si>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</si>
  <si>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</si>
  <si>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</si>
  <si>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</si>
  <si>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</si>
  <si>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</si>
  <si>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</si>
  <si>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</si>
  <si>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</si>
  <si>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</si>
  <si>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</si>
  <si>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</si>
  <si>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</si>
  <si>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</si>
  <si>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</si>
  <si>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</si>
  <si>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</si>
  <si>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</si>
  <si>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</si>
  <si>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</si>
  <si>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</si>
  <si>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</si>
  <si>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</si>
  <si>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</si>
  <si>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</si>
  <si>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</si>
  <si>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</si>
  <si>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</si>
  <si>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</si>
  <si>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</si>
  <si>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</si>
  <si>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</si>
  <si>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</si>
  <si>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</si>
  <si>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</si>
  <si>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</si>
  <si>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</si>
  <si>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</si>
  <si>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</si>
  <si>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</si>
  <si>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</si>
  <si>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</si>
  <si>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</si>
  <si>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</si>
  <si>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</si>
  <si>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</si>
  <si>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</si>
  <si>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</si>
  <si>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</si>
  <si>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</si>
  <si>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</si>
  <si>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</si>
  <si>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</si>
  <si>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</si>
  <si>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</si>
  <si>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</si>
  <si>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</si>
  <si>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</si>
  <si>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</si>
  <si>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</si>
  <si>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</si>
  <si>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</si>
  <si>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</si>
  <si>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</si>
  <si>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</si>
  <si>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</si>
  <si>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</si>
  <si>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</si>
  <si>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</si>
  <si>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</si>
  <si>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</si>
  <si>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</si>
  <si>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</si>
  <si>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</si>
  <si>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</si>
  <si>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</si>
  <si>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</si>
  <si>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</si>
  <si>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</si>
  <si>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</si>
  <si>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</si>
  <si>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</si>
  <si>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</si>
  <si>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</si>
  <si>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</si>
  <si>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</si>
  <si>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</si>
  <si>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</si>
  <si>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</si>
  <si>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</si>
  <si>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</si>
  <si>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</si>
  <si>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</si>
  <si>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</si>
  <si>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</si>
  <si>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</si>
  <si>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</si>
  <si>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</si>
  <si>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</si>
  <si>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</si>
  <si>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</si>
  <si>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</si>
  <si>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</si>
  <si>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</si>
  <si>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</si>
  <si>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</si>
  <si>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</si>
  <si>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</si>
  <si>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</si>
  <si>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</si>
  <si>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</si>
  <si>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</si>
  <si>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</si>
  <si>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</si>
  <si>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</si>
  <si>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</si>
  <si>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</si>
  <si>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</si>
  <si>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</si>
  <si>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</si>
  <si>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</si>
  <si>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</si>
  <si>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</si>
  <si>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</si>
  <si>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</si>
  <si>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</si>
  <si>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</si>
  <si>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</si>
  <si>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</si>
  <si>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</si>
  <si>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</si>
  <si>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</si>
  <si>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</si>
  <si>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</si>
  <si>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</si>
  <si>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</si>
  <si>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</si>
  <si>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</si>
  <si>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</si>
  <si>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</si>
  <si>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</si>
  <si>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</si>
  <si>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</si>
  <si>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</si>
  <si>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</si>
  <si>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</si>
  <si>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</si>
  <si>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</si>
  <si>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</si>
  <si>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</si>
  <si>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</si>
  <si>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</si>
  <si>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</si>
  <si>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</si>
  <si>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</si>
  <si>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</si>
  <si>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</si>
  <si>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</si>
  <si>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</si>
  <si>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</si>
  <si>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</si>
  <si>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</si>
  <si>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</si>
  <si>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</si>
  <si>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</si>
  <si>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</si>
  <si>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</si>
  <si>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</si>
  <si>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</si>
  <si>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</si>
  <si>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</si>
  <si>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</si>
  <si>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</si>
  <si>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</si>
  <si>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</si>
  <si>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</si>
  <si>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</si>
  <si>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</si>
  <si>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</si>
  <si>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</si>
  <si>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</si>
  <si>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</si>
  <si>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</si>
  <si>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</si>
  <si>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</si>
  <si>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</si>
  <si>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</si>
  <si>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</si>
  <si>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</si>
  <si>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</si>
  <si>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</si>
  <si>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</si>
  <si>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</si>
  <si>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</si>
  <si>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</si>
  <si>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</si>
  <si>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</si>
  <si>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</si>
  <si>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</si>
  <si>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</si>
  <si>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</si>
  <si>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</si>
  <si>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</si>
  <si>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</si>
  <si>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</si>
  <si>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</si>
  <si>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</si>
  <si>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</si>
  <si>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</si>
  <si>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</si>
  <si>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</si>
  <si>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</si>
  <si>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</si>
  <si>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</si>
  <si>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</si>
  <si>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</si>
  <si>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</si>
  <si>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</si>
  <si>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</si>
  <si>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</si>
  <si>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</si>
  <si>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</si>
  <si>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</si>
  <si>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</si>
  <si>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</si>
  <si>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</si>
  <si>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</si>
  <si>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</si>
  <si>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</si>
  <si>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</si>
  <si>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</si>
  <si>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</si>
  <si>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</si>
  <si>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</si>
  <si>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</si>
  <si>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</si>
  <si>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</si>
  <si>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</si>
  <si>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</si>
  <si>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</si>
  <si>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</si>
  <si>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</si>
  <si>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</si>
  <si>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</si>
  <si>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</si>
  <si>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</si>
  <si>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</si>
  <si>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</si>
  <si>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</si>
  <si>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</si>
  <si>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</si>
  <si>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</si>
  <si>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</si>
  <si>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</si>
  <si>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</si>
  <si>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</si>
  <si>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</si>
  <si>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</si>
  <si>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</si>
  <si>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</si>
  <si>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</si>
  <si>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</si>
  <si>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</si>
  <si>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</si>
  <si>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</si>
  <si>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</si>
  <si>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</si>
  <si>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</si>
  <si>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</si>
  <si>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</si>
  <si>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</si>
  <si>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</si>
  <si>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</si>
  <si>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</si>
  <si>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</si>
  <si>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</si>
  <si>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</si>
  <si>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</si>
  <si>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</si>
  <si>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</si>
  <si>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</si>
  <si>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</si>
  <si>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</si>
  <si>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</si>
  <si>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</si>
  <si>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</si>
  <si>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</si>
  <si>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</si>
  <si>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</si>
  <si>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</si>
  <si>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</si>
  <si>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</si>
  <si>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</si>
  <si>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</si>
  <si>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</si>
  <si>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</si>
  <si>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</si>
  <si>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</si>
  <si>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</si>
  <si>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</si>
  <si>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</si>
  <si>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</si>
  <si>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</si>
  <si>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</si>
  <si>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</si>
  <si>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</si>
  <si>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</si>
  <si>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</si>
  <si>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</si>
  <si>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</si>
  <si>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</si>
  <si>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</si>
  <si>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</si>
  <si>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</si>
  <si>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</si>
  <si>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</si>
  <si>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</si>
  <si>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</si>
  <si>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</si>
  <si>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</si>
  <si>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</si>
  <si>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</si>
  <si>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</si>
  <si>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</si>
  <si>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</si>
  <si>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</si>
  <si>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</si>
  <si>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</si>
  <si>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</si>
  <si>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</si>
  <si>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</si>
  <si>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</si>
  <si>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</si>
  <si>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</si>
  <si>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</si>
  <si>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</si>
  <si>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</si>
  <si>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</si>
  <si>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</si>
  <si>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</si>
  <si>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</si>
  <si>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</si>
  <si>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</si>
  <si>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</si>
  <si>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</si>
  <si>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</si>
  <si>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</si>
  <si>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</si>
  <si>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</si>
  <si>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</si>
  <si>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</si>
  <si>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</si>
  <si>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</si>
  <si>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</si>
  <si>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</si>
  <si>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</si>
  <si>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</si>
  <si>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</si>
  <si>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</si>
  <si>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</si>
  <si>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</si>
  <si>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</si>
  <si>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</si>
  <si>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</si>
  <si>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</si>
  <si>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</si>
  <si>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</si>
  <si>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</si>
  <si>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</si>
  <si>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</si>
  <si>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</si>
  <si>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</si>
  <si>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</si>
  <si>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</si>
  <si>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</si>
  <si>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</si>
  <si>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</si>
  <si>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</si>
  <si>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</si>
  <si>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</si>
  <si>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</si>
  <si>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</si>
  <si>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</si>
  <si>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</si>
  <si>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</si>
  <si>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</si>
  <si>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</si>
  <si>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</si>
  <si>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</si>
  <si>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</si>
  <si>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</si>
  <si>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</si>
  <si>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</si>
  <si>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</si>
  <si>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</si>
  <si>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</si>
  <si>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</si>
  <si>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</si>
  <si>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</si>
  <si>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</si>
  <si>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</si>
  <si>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</si>
  <si>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</si>
  <si>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</si>
  <si>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</si>
  <si>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</si>
  <si>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</si>
  <si>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</si>
  <si>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</si>
  <si>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</si>
  <si>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</si>
  <si>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</si>
  <si>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</si>
  <si>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</si>
  <si>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</si>
  <si>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</si>
  <si>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</si>
  <si>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</si>
  <si>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</si>
  <si>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</si>
  <si>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</si>
  <si>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</si>
  <si>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</si>
  <si>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</si>
  <si>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</si>
  <si>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</si>
  <si>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</si>
  <si>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</si>
  <si>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</si>
  <si>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</si>
  <si>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</si>
  <si>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</si>
  <si>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</si>
  <si>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</si>
  <si>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</si>
  <si>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</si>
  <si>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</si>
  <si>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</si>
  <si>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</si>
  <si>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</si>
  <si>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</si>
  <si>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</si>
  <si>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</si>
  <si>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</si>
  <si>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</si>
  <si>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</si>
  <si>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</si>
  <si>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</si>
  <si>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</si>
  <si>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</si>
  <si>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</si>
  <si>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</si>
  <si>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</si>
  <si>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</si>
  <si>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</si>
  <si>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</si>
  <si>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</si>
  <si>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</si>
  <si>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</si>
  <si>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</si>
  <si>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</si>
  <si>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</si>
  <si>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</si>
  <si>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</si>
  <si>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</si>
  <si>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</si>
  <si>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</si>
  <si>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</si>
  <si>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</si>
  <si>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</si>
  <si>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</si>
  <si>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</si>
  <si>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</si>
  <si>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</si>
  <si>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</si>
  <si>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</si>
  <si>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</si>
  <si>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</si>
  <si>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</si>
  <si>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</si>
  <si>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</si>
  <si>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</si>
  <si>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</si>
  <si>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</si>
  <si>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</si>
  <si>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</si>
  <si>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</si>
  <si>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</si>
  <si>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</si>
  <si>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</si>
  <si>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</si>
  <si>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</si>
  <si>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</si>
  <si>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</si>
  <si>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</si>
  <si>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</si>
  <si>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</si>
  <si>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</si>
  <si>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</si>
  <si>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</si>
  <si>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</si>
  <si>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</si>
  <si>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</si>
  <si>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</si>
  <si>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</si>
  <si>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</si>
  <si>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</si>
  <si>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</si>
  <si>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</si>
  <si>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</si>
  <si>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</si>
  <si>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</si>
  <si>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</si>
  <si>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</si>
  <si>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</si>
  <si>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</si>
  <si>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</si>
  <si>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</si>
  <si>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</si>
  <si>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</si>
  <si>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</si>
  <si>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</si>
  <si>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</si>
  <si>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</si>
  <si>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</si>
  <si>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</si>
  <si>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</si>
  <si>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</si>
  <si>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</si>
  <si>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</si>
  <si>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</si>
  <si>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</si>
  <si>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</si>
  <si>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</si>
  <si>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</si>
  <si>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</si>
  <si>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</si>
  <si>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</si>
  <si>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</si>
  <si>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</si>
  <si>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</si>
  <si>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</si>
  <si>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</si>
  <si>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</si>
  <si>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</si>
  <si>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</si>
  <si>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</si>
  <si>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</si>
  <si>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</si>
  <si>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</si>
  <si>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</si>
  <si>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</si>
  <si>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</si>
  <si>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</si>
  <si>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</si>
  <si>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</si>
  <si>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</si>
  <si>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</si>
  <si>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</si>
  <si>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</si>
  <si>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</si>
  <si>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</si>
  <si>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</si>
  <si>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</si>
  <si>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</si>
  <si>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</si>
  <si>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</si>
  <si>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</si>
  <si>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</si>
  <si>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</si>
  <si>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</si>
  <si>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</si>
  <si>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</si>
  <si>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</si>
  <si>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</si>
  <si>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</si>
  <si>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</si>
  <si>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</si>
  <si>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</si>
  <si>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</si>
  <si>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</si>
  <si>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</si>
  <si>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</si>
  <si>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</si>
  <si>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</si>
  <si>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</si>
  <si>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</si>
  <si>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</si>
  <si>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</si>
  <si>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</si>
  <si>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</si>
  <si>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</si>
  <si>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</si>
  <si>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</si>
  <si>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</si>
  <si>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</si>
  <si>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</si>
  <si>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</si>
  <si>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</si>
  <si>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</si>
  <si>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</si>
  <si>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</si>
  <si>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</si>
  <si>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</si>
  <si>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</si>
  <si>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</si>
  <si>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</si>
  <si>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</si>
  <si>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</si>
  <si>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</si>
  <si>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</si>
  <si>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</si>
  <si>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</si>
  <si>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</si>
  <si>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</si>
  <si>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</si>
  <si>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</si>
  <si>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</si>
  <si>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</si>
  <si>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</si>
  <si>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</si>
  <si>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</si>
  <si>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</si>
  <si>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</si>
  <si>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</si>
  <si>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</si>
  <si>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</si>
  <si>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</si>
  <si>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</si>
  <si>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</si>
  <si>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</si>
  <si>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</si>
  <si>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</si>
  <si>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</si>
  <si>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</si>
  <si>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</si>
  <si>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</si>
  <si>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</si>
  <si>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</si>
  <si>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</si>
  <si>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</si>
  <si>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</si>
  <si>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</si>
  <si>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</si>
  <si>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</si>
  <si>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</si>
  <si>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</si>
  <si>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</si>
  <si>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</si>
  <si>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</si>
  <si>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</si>
  <si>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</si>
  <si>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</si>
  <si>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</si>
  <si>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</si>
  <si>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</si>
  <si>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</si>
  <si>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</si>
  <si>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</si>
  <si>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</si>
  <si>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</si>
  <si>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</si>
  <si>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</si>
  <si>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</si>
  <si>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</si>
  <si>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</si>
  <si>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</si>
  <si>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</si>
  <si>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</si>
  <si>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</si>
  <si>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</si>
  <si>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</si>
  <si>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</si>
  <si>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</si>
  <si>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</si>
  <si>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</si>
  <si>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</si>
  <si>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</si>
  <si>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</si>
  <si>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</si>
  <si>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</si>
  <si>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</si>
  <si>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</si>
  <si>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</si>
  <si>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</si>
  <si>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</si>
  <si>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</si>
  <si>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</si>
  <si>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</si>
  <si>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</si>
  <si>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</si>
  <si>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</si>
  <si>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</si>
  <si>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</si>
  <si>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</si>
  <si>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</si>
  <si>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</si>
  <si>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</si>
  <si>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</si>
  <si>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</si>
  <si>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</si>
  <si>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</si>
  <si>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</si>
  <si>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</si>
  <si>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</si>
  <si>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</si>
  <si>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</si>
  <si>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</si>
  <si>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</si>
  <si>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</si>
  <si>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</si>
  <si>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</si>
  <si>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</si>
  <si>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</si>
  <si>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</si>
  <si>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</si>
  <si>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</si>
  <si>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</si>
  <si>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</si>
  <si>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</si>
  <si>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</si>
  <si>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</si>
  <si>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</si>
  <si>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</si>
  <si>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</si>
  <si>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</si>
  <si>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</si>
  <si>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</si>
  <si>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</si>
  <si>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</si>
  <si>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</si>
  <si>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</si>
  <si>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</si>
  <si>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</si>
  <si>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</si>
  <si>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</si>
  <si>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</si>
  <si>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</si>
  <si>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</si>
  <si>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</si>
  <si>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</si>
  <si>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</si>
  <si>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</si>
  <si>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</si>
  <si>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</si>
  <si>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</si>
  <si>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</si>
  <si>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</si>
  <si>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</si>
  <si>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</si>
  <si>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</si>
  <si>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</si>
  <si>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</si>
  <si>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</si>
  <si>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</si>
  <si>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</si>
  <si>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</si>
  <si>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</si>
  <si>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</si>
  <si>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</si>
  <si>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</si>
  <si>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</si>
  <si>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</si>
  <si>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</si>
  <si>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</si>
  <si>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</si>
  <si>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</si>
  <si>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</si>
  <si>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</si>
  <si>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</si>
  <si>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</si>
  <si>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</si>
  <si>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</si>
  <si>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</si>
  <si>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</si>
  <si>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</si>
  <si>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</si>
  <si>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</si>
  <si>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</si>
  <si>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</si>
  <si>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</si>
  <si>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</si>
  <si>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</si>
  <si>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</si>
  <si>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</si>
  <si>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</si>
  <si>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</si>
  <si>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</si>
  <si>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</si>
  <si>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</si>
  <si>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</si>
  <si>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</si>
  <si>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</si>
  <si>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</si>
  <si>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</si>
  <si>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</si>
  <si>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</si>
  <si>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</si>
  <si>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</si>
  <si>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</si>
  <si>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</si>
  <si>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</si>
  <si>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</si>
  <si>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</si>
  <si>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</si>
  <si>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</si>
  <si>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</si>
  <si>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</si>
  <si>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</si>
  <si>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</si>
  <si>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</si>
  <si>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</si>
  <si>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</si>
  <si>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</si>
  <si>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</si>
  <si>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</si>
  <si>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</si>
  <si>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</si>
  <si>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</si>
  <si>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</si>
  <si>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</si>
  <si>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</si>
  <si>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</si>
  <si>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</si>
  <si>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</si>
  <si>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</si>
  <si>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</si>
  <si>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</si>
  <si>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</si>
  <si>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</si>
  <si>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</si>
  <si>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</si>
  <si>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</si>
  <si>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</si>
  <si>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</si>
  <si>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</si>
  <si>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</si>
  <si>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</si>
  <si>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</si>
  <si>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</si>
  <si>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</si>
  <si>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</si>
  <si>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</si>
  <si>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</si>
  <si>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</si>
  <si>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</si>
  <si>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</si>
  <si>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</si>
  <si>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</si>
  <si>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</si>
  <si>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</si>
  <si>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</si>
  <si>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</si>
  <si>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</si>
  <si>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</si>
  <si>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</si>
  <si>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</si>
  <si>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</si>
  <si>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</si>
  <si>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</si>
  <si>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</si>
  <si>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</si>
  <si>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</si>
  <si>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</si>
  <si>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</si>
  <si>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</si>
  <si>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</si>
  <si>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</si>
  <si>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</si>
  <si>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</si>
  <si>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</si>
  <si>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</si>
  <si>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</si>
  <si>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</si>
  <si>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</si>
  <si>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</si>
  <si>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</si>
  <si>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</si>
  <si>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</si>
  <si>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</si>
  <si>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</si>
  <si>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</si>
  <si>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</si>
  <si>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</si>
  <si>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</si>
  <si>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</si>
  <si>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</si>
  <si>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</si>
  <si>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</si>
  <si>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</si>
  <si>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</si>
  <si>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</si>
  <si>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</si>
  <si>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</si>
  <si>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</si>
  <si>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</si>
  <si>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</si>
  <si>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</si>
  <si>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</si>
  <si>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</si>
  <si>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</si>
  <si>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</si>
  <si>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</si>
  <si>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</si>
  <si>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</si>
  <si>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</si>
  <si>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</si>
  <si>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</si>
  <si>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</si>
  <si>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</si>
  <si>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</si>
  <si>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</si>
  <si>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</si>
  <si>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</si>
  <si>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</si>
  <si>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</si>
  <si>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</si>
  <si>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</si>
  <si>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</si>
  <si>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</si>
  <si>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</si>
  <si>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</si>
  <si>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</si>
  <si>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</si>
  <si>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</si>
  <si>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</si>
  <si>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</si>
  <si>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</si>
  <si>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</si>
  <si>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</si>
  <si>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</si>
  <si>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</si>
  <si>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</si>
  <si>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</si>
  <si>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</si>
  <si>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</si>
  <si>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</si>
  <si>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</si>
  <si>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</si>
  <si>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</si>
  <si>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</si>
  <si>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</si>
  <si>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</si>
  <si>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</si>
  <si>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</si>
  <si>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</si>
  <si>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</si>
  <si>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</si>
  <si>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</si>
  <si>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</si>
  <si>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</si>
  <si>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</si>
  <si>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</si>
  <si>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</si>
  <si>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</si>
  <si>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</si>
  <si>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</si>
  <si>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</si>
  <si>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</si>
  <si>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</si>
  <si>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</si>
  <si>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</si>
  <si>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</si>
  <si>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</si>
  <si>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</si>
  <si>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</si>
  <si>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</si>
  <si>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</si>
  <si>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</si>
  <si>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</si>
  <si>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</si>
  <si>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</si>
  <si>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</si>
  <si>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</si>
  <si>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</si>
  <si>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</si>
  <si>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</si>
  <si>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</si>
  <si>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</si>
  <si>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</si>
  <si>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</si>
  <si>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</si>
  <si>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</si>
  <si>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</si>
  <si>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</si>
  <si>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</si>
  <si>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</si>
  <si>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</si>
  <si>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</si>
  <si>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</si>
  <si>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</si>
  <si>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</si>
  <si>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</si>
  <si>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</si>
  <si>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</si>
  <si>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</si>
  <si>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</si>
  <si>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</si>
  <si>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</si>
  <si>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</si>
  <si>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</si>
  <si>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</si>
  <si>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</si>
  <si>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</si>
  <si>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</si>
  <si>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</si>
  <si>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</si>
  <si>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</si>
  <si>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</si>
  <si>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</si>
  <si>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</si>
  <si>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</si>
  <si>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</si>
  <si>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</si>
  <si>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</si>
  <si>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</si>
  <si>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</si>
  <si>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</si>
  <si>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</si>
  <si>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</si>
  <si>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</si>
  <si>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</si>
  <si>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</si>
  <si>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</si>
  <si>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</si>
  <si>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</si>
  <si>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</si>
  <si>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</si>
  <si>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</si>
  <si>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</si>
  <si>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</si>
  <si>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</si>
  <si>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</si>
  <si>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</si>
  <si>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</si>
  <si>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</si>
  <si>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</si>
  <si>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</si>
  <si>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</si>
  <si>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</si>
  <si>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</si>
  <si>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</si>
  <si>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</si>
  <si>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</si>
  <si>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</si>
  <si>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</si>
  <si>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</si>
  <si>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</si>
  <si>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</si>
  <si>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</si>
  <si>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</si>
  <si>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</si>
  <si>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</si>
  <si>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</si>
  <si>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</si>
  <si>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</si>
  <si>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</si>
  <si>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</si>
  <si>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</si>
  <si>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</si>
  <si>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</si>
  <si>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</si>
  <si>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</si>
  <si>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</si>
  <si>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</si>
  <si>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</si>
  <si>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</si>
  <si>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</si>
  <si>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</si>
  <si>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</si>
  <si>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</si>
  <si>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</si>
  <si>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</si>
  <si>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</si>
  <si>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</si>
  <si>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</si>
  <si>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</si>
  <si>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</si>
  <si>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</si>
  <si>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</si>
  <si>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</si>
  <si>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</si>
  <si>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</si>
  <si>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</si>
  <si>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</si>
  <si>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</si>
  <si>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</si>
  <si>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</si>
  <si>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</si>
  <si>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</si>
  <si>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</si>
  <si>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</si>
  <si>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</si>
  <si>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</si>
  <si>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</si>
  <si>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</si>
  <si>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</si>
  <si>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</si>
  <si>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</si>
  <si>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</si>
  <si>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</si>
  <si>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</si>
  <si>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</si>
  <si>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</si>
  <si>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</si>
  <si>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</si>
  <si>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</si>
  <si>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</si>
  <si>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</si>
  <si>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</si>
  <si>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</si>
  <si>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</si>
  <si>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</si>
  <si>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</si>
  <si>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</si>
  <si>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</si>
  <si>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</si>
  <si>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</si>
  <si>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</si>
  <si>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</si>
  <si>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</si>
  <si>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</si>
  <si>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</si>
  <si>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</si>
  <si>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</si>
  <si>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</si>
  <si>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</si>
  <si>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</si>
  <si>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</si>
  <si>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</si>
  <si>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</si>
  <si>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</si>
  <si>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</si>
  <si>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</si>
  <si>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</si>
  <si>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</si>
  <si>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</si>
  <si>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</si>
  <si>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</si>
  <si>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</si>
  <si>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</si>
  <si>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</si>
  <si>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</si>
  <si>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</si>
  <si>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</si>
  <si>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</si>
  <si>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</si>
  <si>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</si>
  <si>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</si>
  <si>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</si>
  <si>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</si>
  <si>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</si>
  <si>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</si>
  <si>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</si>
  <si>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</si>
  <si>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</si>
  <si>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</si>
  <si>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</si>
  <si>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</si>
  <si>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</si>
  <si>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</si>
  <si>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</si>
  <si>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</si>
  <si>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</si>
  <si>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</si>
  <si>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</si>
  <si>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</si>
  <si>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</si>
  <si>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</si>
  <si>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</si>
  <si>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</si>
  <si>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</si>
  <si>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</si>
  <si>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</si>
  <si>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</si>
  <si>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</si>
  <si>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</si>
  <si>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</si>
  <si>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</si>
  <si>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</si>
  <si>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</si>
  <si>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</si>
  <si>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</si>
  <si>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</si>
  <si>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</si>
  <si>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</si>
  <si>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</si>
  <si>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</si>
  <si>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</si>
  <si>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</si>
  <si>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</si>
  <si>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</si>
  <si>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</si>
  <si>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</si>
  <si>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</si>
  <si>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</si>
  <si>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</si>
  <si>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</si>
  <si>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</si>
  <si>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</si>
  <si>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</si>
  <si>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</si>
  <si>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</si>
  <si>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</si>
  <si>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</si>
  <si>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</si>
  <si>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</si>
  <si>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</si>
  <si>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</si>
  <si>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</si>
  <si>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</si>
  <si>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</si>
  <si>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</si>
  <si>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</si>
  <si>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</si>
  <si>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</si>
  <si>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</si>
  <si>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</si>
  <si>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</si>
  <si>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</si>
  <si>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</si>
  <si>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</si>
  <si>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</si>
  <si>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</si>
  <si>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</si>
  <si>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</si>
  <si>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</si>
  <si>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</si>
  <si>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</si>
  <si>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</si>
  <si>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</si>
  <si>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</si>
  <si>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</si>
  <si>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</si>
  <si>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</si>
  <si>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</si>
  <si>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</si>
  <si>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</si>
  <si>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</si>
  <si>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</si>
  <si>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</si>
  <si>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</si>
  <si>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</si>
  <si>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</si>
  <si>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</si>
  <si>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</si>
  <si>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</si>
  <si>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</si>
  <si>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</si>
  <si>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</si>
  <si>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</si>
  <si>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</si>
  <si>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</si>
  <si>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</si>
  <si>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</si>
  <si>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</si>
  <si>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</si>
  <si>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</si>
  <si>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</si>
  <si>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</si>
  <si>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</si>
  <si>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</si>
  <si>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</si>
  <si>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</si>
  <si>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</si>
  <si>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</si>
  <si>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</si>
  <si>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</si>
  <si>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</si>
  <si>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</si>
  <si>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</si>
  <si>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</si>
  <si>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</si>
  <si>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</si>
  <si>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</si>
  <si>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</si>
  <si>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</si>
  <si>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</si>
  <si>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</si>
  <si>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</si>
  <si>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</si>
  <si>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</si>
  <si>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</si>
  <si>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</si>
  <si>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</si>
  <si>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</si>
  <si>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</si>
  <si>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</si>
  <si>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</si>
  <si>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</si>
  <si>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</si>
  <si>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</si>
  <si>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</si>
  <si>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</si>
  <si>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</si>
  <si>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</si>
  <si>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</si>
  <si>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</si>
  <si>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</si>
  <si>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</si>
  <si>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</si>
  <si>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</si>
  <si>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</si>
  <si>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</si>
  <si>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</si>
  <si>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</si>
  <si>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</si>
  <si>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</si>
  <si>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</si>
  <si>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</si>
  <si>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</si>
  <si>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</si>
  <si>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</si>
  <si>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</si>
  <si>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</si>
  <si>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</si>
  <si>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</si>
  <si>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</si>
  <si>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</si>
  <si>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</si>
  <si>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</si>
  <si>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</si>
  <si>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</si>
  <si>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</si>
  <si>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</si>
  <si>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</si>
  <si>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</si>
  <si>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</si>
  <si>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</si>
  <si>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</si>
  <si>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</si>
  <si>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</si>
  <si>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</si>
  <si>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</si>
  <si>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</si>
  <si>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</si>
  <si>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</si>
  <si>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</si>
  <si>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</si>
  <si>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</si>
  <si>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</si>
  <si>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</si>
  <si>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</si>
  <si>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</si>
  <si>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</si>
  <si>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</si>
  <si>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</si>
  <si>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</si>
  <si>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</si>
  <si>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</si>
  <si>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</si>
  <si>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</si>
  <si>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</si>
  <si>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</si>
  <si>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</si>
  <si>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</si>
  <si>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</si>
  <si>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</si>
  <si>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</si>
  <si>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</si>
  <si>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</si>
  <si>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</si>
  <si>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</si>
  <si>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</si>
  <si>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</si>
  <si>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</si>
  <si>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</si>
  <si>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</si>
  <si>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</si>
  <si>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</si>
  <si>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</si>
  <si>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</si>
  <si>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</si>
  <si>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</si>
  <si>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</si>
  <si>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</si>
  <si>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</si>
  <si>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</si>
  <si>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</si>
  <si>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</si>
  <si>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</si>
  <si>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</si>
  <si>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</si>
  <si>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</si>
  <si>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</si>
  <si>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</si>
  <si>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</si>
  <si>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</si>
  <si>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</si>
  <si>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</si>
  <si>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</si>
  <si>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</si>
  <si>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</si>
  <si>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</si>
  <si>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</si>
  <si>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</si>
  <si>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</si>
  <si>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</si>
  <si>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</si>
  <si>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</si>
  <si>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</si>
  <si>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</si>
  <si>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</si>
  <si>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</si>
  <si>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</si>
  <si>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</si>
  <si>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</si>
  <si>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</si>
  <si>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</si>
  <si>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</si>
  <si>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</si>
  <si>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</si>
  <si>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</si>
  <si>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</si>
  <si>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</si>
  <si>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</si>
  <si>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</si>
  <si>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</si>
  <si>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</si>
  <si>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</si>
  <si>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</si>
  <si>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</si>
  <si>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</si>
  <si>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</si>
  <si>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</si>
  <si>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</si>
  <si>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</si>
  <si>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</si>
  <si>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</si>
  <si>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</si>
  <si>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</si>
  <si>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</si>
  <si>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</si>
  <si>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</si>
  <si>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</si>
  <si>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</si>
  <si>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</si>
  <si>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</si>
  <si>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</si>
  <si>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</si>
  <si>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</si>
  <si>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</si>
  <si>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</si>
  <si>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</si>
  <si>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</si>
  <si>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</si>
  <si>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</si>
  <si>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</si>
  <si>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</si>
  <si>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</si>
  <si>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</si>
  <si>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</si>
  <si>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</si>
  <si>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</si>
  <si>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</si>
  <si>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</si>
  <si>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</si>
  <si>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</si>
  <si>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</si>
  <si>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</si>
  <si>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</si>
  <si>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</si>
  <si>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</si>
  <si>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</si>
  <si>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</si>
  <si>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</si>
  <si>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</si>
  <si>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</si>
  <si>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</si>
  <si>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</si>
  <si>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</si>
  <si>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</si>
  <si>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</si>
  <si>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</si>
  <si>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</si>
  <si>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</si>
  <si>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</si>
  <si>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</si>
  <si>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</si>
  <si>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</si>
  <si>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</si>
  <si>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</si>
  <si>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</si>
  <si>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</si>
  <si>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</si>
  <si>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</si>
  <si>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</si>
  <si>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</si>
  <si>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</si>
  <si>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</si>
  <si>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</si>
  <si>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</si>
  <si>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</si>
  <si>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</si>
  <si>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</si>
  <si>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</si>
  <si>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</si>
  <si>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</si>
  <si>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</si>
  <si>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</si>
  <si>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</si>
  <si>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</si>
  <si>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</si>
  <si>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</si>
  <si>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</si>
  <si>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</si>
  <si>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</si>
  <si>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</si>
  <si>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</si>
  <si>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</si>
  <si>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</si>
  <si>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</si>
  <si>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</si>
  <si>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</si>
  <si>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</si>
  <si>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</si>
  <si>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</si>
  <si>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</si>
  <si>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</si>
  <si>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</si>
  <si>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</si>
  <si>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</si>
  <si>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</si>
  <si>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</si>
  <si>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</si>
  <si>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</si>
  <si>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</si>
  <si>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</si>
  <si>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</si>
  <si>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</si>
  <si>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</si>
  <si>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</si>
  <si>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</si>
  <si>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</si>
  <si>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</si>
  <si>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</si>
  <si>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</si>
  <si>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</si>
  <si>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</si>
  <si>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</si>
  <si>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</si>
  <si>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</si>
  <si>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</si>
  <si>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</si>
  <si>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</si>
  <si>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</si>
  <si>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</si>
  <si>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</si>
  <si>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</si>
  <si>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</si>
  <si>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</si>
  <si>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</si>
  <si>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</si>
  <si>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</si>
  <si>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</si>
  <si>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</si>
  <si>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</si>
  <si>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</si>
  <si>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</si>
  <si>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</si>
  <si>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</si>
  <si>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</si>
  <si>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</si>
  <si>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</si>
  <si>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</si>
  <si>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</si>
  <si>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</si>
  <si>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</si>
  <si>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</si>
  <si>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</si>
  <si>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</si>
  <si>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</si>
  <si>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</si>
  <si>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</si>
  <si>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</si>
  <si>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</si>
  <si>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</si>
  <si>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</si>
  <si>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</si>
  <si>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</si>
  <si>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</si>
  <si>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</si>
  <si>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</si>
  <si>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</si>
  <si>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</si>
  <si>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</si>
  <si>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</si>
  <si>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</si>
  <si>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</si>
  <si>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</si>
  <si>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</si>
  <si>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</si>
  <si>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</si>
  <si>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</si>
  <si>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</si>
  <si>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</si>
  <si>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</si>
  <si>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</si>
  <si>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</si>
  <si>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</si>
  <si>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</si>
  <si>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</si>
  <si>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</si>
  <si>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</si>
  <si>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</si>
  <si>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</si>
  <si>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</si>
  <si>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</si>
  <si>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</si>
  <si>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</si>
  <si>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</si>
  <si>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</si>
  <si>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</si>
  <si>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</si>
  <si>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</si>
  <si>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</si>
  <si>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</si>
  <si>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</si>
  <si>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</si>
  <si>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</si>
  <si>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</si>
  <si>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</si>
  <si>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</si>
  <si>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</si>
  <si>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</si>
  <si>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</si>
  <si>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</si>
  <si>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</si>
  <si>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</si>
  <si>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</si>
  <si>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</si>
  <si>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</si>
  <si>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</si>
  <si>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</si>
  <si>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</si>
  <si>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</si>
  <si>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</si>
  <si>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</si>
  <si>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</si>
  <si>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</si>
  <si>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</si>
  <si>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</si>
  <si>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</si>
  <si>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</si>
  <si>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</si>
  <si>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</si>
  <si>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</si>
  <si>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</si>
  <si>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</si>
  <si>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</si>
  <si>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</si>
  <si>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</si>
  <si>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</si>
  <si>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</si>
  <si>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</si>
  <si>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</si>
  <si>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</si>
  <si>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</si>
  <si>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</si>
  <si>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</si>
  <si>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</si>
  <si>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</si>
  <si>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</si>
  <si>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</si>
  <si>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</si>
  <si>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</si>
  <si>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</si>
  <si>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</si>
  <si>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</si>
  <si>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</si>
  <si>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</si>
  <si>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</si>
  <si>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</si>
  <si>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</si>
  <si>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</si>
  <si>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</si>
  <si>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</si>
  <si>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</si>
  <si>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</si>
  <si>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</si>
  <si>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</si>
  <si>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</si>
  <si>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</si>
  <si>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</si>
  <si>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</si>
  <si>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</si>
  <si>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</si>
  <si>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</si>
  <si>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</si>
  <si>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</si>
  <si>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</si>
  <si>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</si>
  <si>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</si>
  <si>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</si>
  <si>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</si>
  <si>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</si>
  <si>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</si>
  <si>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</si>
  <si>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</si>
  <si>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</si>
  <si>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</si>
  <si>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</si>
  <si>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</si>
  <si>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</si>
  <si>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</si>
  <si>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</si>
  <si>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</si>
  <si>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</si>
  <si>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</si>
  <si>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</si>
  <si>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</si>
  <si>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</si>
  <si>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</si>
  <si>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</si>
  <si>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</si>
  <si>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</si>
  <si>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</si>
  <si>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</si>
  <si>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</si>
  <si>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</si>
  <si>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</si>
  <si>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</si>
  <si>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</si>
  <si>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</si>
  <si>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</si>
  <si>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</si>
  <si>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</si>
  <si>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</si>
  <si>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</si>
  <si>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</si>
  <si>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</si>
  <si>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</si>
  <si>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</si>
  <si>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</si>
  <si>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</si>
  <si>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</si>
  <si>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</si>
  <si>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</si>
  <si>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</si>
  <si>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</si>
  <si>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</si>
  <si>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</si>
  <si>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</si>
  <si>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</si>
  <si>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</si>
  <si>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</si>
  <si>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</si>
  <si>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</si>
  <si>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</si>
  <si>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</si>
  <si>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</si>
  <si>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</si>
  <si>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</si>
  <si>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</si>
  <si>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</si>
  <si>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</si>
  <si>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</si>
  <si>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</si>
  <si>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</si>
  <si>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</si>
  <si>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</si>
  <si>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</si>
  <si>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</si>
  <si>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</si>
  <si>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</si>
  <si>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</si>
  <si>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</si>
  <si>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</si>
  <si>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</si>
  <si>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</si>
  <si>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</si>
  <si>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</si>
  <si>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</si>
  <si>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</si>
  <si>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</si>
  <si>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</si>
  <si>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</si>
  <si>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</si>
  <si>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</si>
  <si>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</si>
  <si>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</si>
  <si>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</si>
  <si>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</si>
  <si>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</si>
  <si>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</si>
  <si>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</si>
  <si>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</si>
  <si>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</si>
  <si>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</si>
  <si>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</si>
  <si>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</si>
  <si>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</si>
  <si>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</si>
  <si>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</si>
  <si>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</si>
  <si>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</si>
  <si>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</si>
  <si>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</si>
  <si>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</si>
  <si>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</si>
  <si>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</si>
  <si>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</si>
  <si>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</si>
  <si>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</si>
  <si>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</si>
  <si>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</si>
  <si>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</si>
  <si>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</si>
  <si>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</si>
  <si>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</si>
  <si>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</si>
  <si>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</si>
  <si>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</si>
  <si>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</si>
  <si>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</si>
  <si>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</si>
  <si>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</si>
  <si>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</si>
  <si>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</si>
  <si>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</si>
  <si>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</si>
  <si>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</si>
  <si>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</si>
  <si>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</si>
  <si>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</si>
  <si>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</si>
  <si>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</si>
  <si>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</si>
  <si>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</si>
  <si>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</si>
  <si>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</si>
  <si>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</si>
  <si>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</si>
  <si>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</si>
  <si>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</si>
  <si>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</si>
  <si>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</si>
  <si>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</si>
  <si>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</si>
  <si>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</si>
  <si>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</si>
  <si>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</si>
  <si>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</si>
  <si>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</si>
  <si>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</si>
  <si>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</si>
  <si>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</si>
  <si>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</si>
  <si>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</si>
  <si>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</si>
  <si>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</si>
  <si>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</si>
  <si>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</si>
  <si>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</si>
  <si>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</si>
  <si>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</si>
  <si>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</si>
  <si>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</si>
  <si>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</si>
  <si>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</si>
  <si>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</si>
  <si>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</si>
  <si>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</si>
  <si>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</si>
  <si>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</si>
  <si>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</si>
  <si>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</si>
  <si>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</si>
  <si>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</si>
  <si>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</si>
  <si>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</si>
  <si>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</si>
  <si>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</si>
  <si>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</si>
  <si>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</si>
  <si>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</si>
  <si>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</si>
  <si>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</si>
  <si>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</si>
  <si>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</si>
  <si>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</si>
  <si>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</si>
  <si>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</si>
  <si>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</si>
  <si>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</si>
  <si>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</si>
  <si>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</si>
  <si>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</si>
  <si>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</si>
  <si>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</si>
  <si>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</si>
  <si>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</si>
  <si>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</si>
  <si>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</si>
  <si>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</si>
  <si>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</si>
  <si>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</si>
  <si>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</si>
  <si>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</si>
  <si>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</si>
  <si>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</si>
  <si>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</si>
  <si>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</si>
  <si>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</si>
  <si>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</si>
  <si>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</si>
  <si>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</si>
  <si>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</si>
  <si>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</si>
  <si>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</si>
  <si>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</si>
  <si>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</si>
  <si>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</si>
  <si>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</si>
  <si>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</si>
  <si>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</si>
  <si>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</si>
  <si>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</si>
  <si>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</si>
  <si>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</si>
  <si>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</si>
  <si>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</si>
  <si>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</si>
  <si>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</si>
  <si>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</si>
  <si>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</si>
  <si>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</si>
  <si>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</si>
  <si>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</si>
  <si>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</si>
  <si>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</si>
  <si>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</si>
  <si>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</si>
  <si>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</si>
  <si>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</si>
  <si>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</si>
  <si>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</si>
  <si>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</si>
  <si>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</si>
  <si>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</si>
  <si>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</si>
  <si>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</si>
  <si>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</si>
  <si>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</si>
  <si>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</si>
  <si>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</si>
  <si>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</si>
  <si>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</si>
  <si>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</si>
  <si>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</si>
  <si>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</si>
  <si>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</si>
  <si>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</si>
  <si>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</si>
  <si>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</si>
  <si>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</si>
  <si>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</si>
  <si>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</si>
  <si>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</si>
  <si>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</si>
  <si>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</si>
  <si>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</si>
  <si>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</si>
  <si>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</si>
  <si>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</si>
  <si>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</si>
  <si>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</si>
  <si>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</si>
  <si>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</si>
  <si>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</si>
  <si>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</si>
  <si>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</si>
  <si>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</si>
  <si>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</si>
  <si>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</si>
  <si>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</si>
  <si>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</si>
  <si>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</si>
  <si>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</si>
  <si>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</si>
  <si>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</si>
  <si>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</si>
  <si>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</si>
  <si>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</si>
  <si>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</si>
  <si>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</si>
  <si>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</si>
  <si>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</si>
  <si>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</si>
  <si>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</si>
  <si>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</si>
  <si>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</si>
  <si>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</si>
  <si>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</si>
  <si>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</si>
  <si>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</si>
  <si>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</si>
  <si>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</si>
  <si>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</si>
  <si>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</si>
  <si>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</si>
  <si>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</si>
  <si>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</si>
  <si>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</si>
  <si>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</si>
  <si>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</si>
  <si>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</si>
  <si>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</si>
  <si>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</si>
  <si>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</si>
  <si>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</si>
  <si>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</si>
  <si>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</si>
  <si>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</si>
  <si>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</si>
  <si>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</si>
  <si>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</si>
  <si>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</si>
  <si>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</si>
  <si>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</si>
  <si>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</si>
  <si>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</si>
  <si>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</si>
  <si>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</si>
  <si>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</si>
  <si>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</si>
  <si>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</si>
  <si>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</si>
  <si>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</si>
  <si>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</si>
  <si>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</si>
  <si>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</si>
  <si>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</si>
  <si>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</si>
  <si>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</si>
  <si>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</si>
  <si>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</si>
  <si>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</si>
  <si>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</si>
  <si>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</si>
  <si>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</si>
  <si>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</si>
  <si>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</si>
  <si>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</si>
  <si>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</si>
  <si>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</si>
  <si>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</si>
  <si>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</si>
  <si>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</si>
  <si>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</si>
  <si>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</si>
  <si>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</si>
  <si>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</si>
  <si>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</si>
  <si>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</si>
  <si>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</si>
  <si>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</si>
  <si>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</si>
  <si>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</si>
  <si>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</si>
  <si>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</si>
  <si>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</si>
  <si>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</si>
  <si>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</si>
  <si>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</si>
  <si>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</si>
  <si>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</si>
  <si>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</si>
  <si>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</si>
  <si>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</si>
  <si>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</si>
  <si>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</si>
  <si>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</si>
  <si>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</si>
  <si>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</si>
  <si>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</si>
  <si>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</si>
  <si>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</si>
  <si>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</si>
  <si>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</si>
  <si>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</si>
  <si>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</si>
  <si>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</si>
  <si>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</si>
  <si>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</si>
  <si>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</si>
  <si>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</si>
  <si>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</si>
  <si>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</si>
  <si>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</si>
  <si>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</si>
  <si>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</si>
  <si>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</si>
  <si>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</si>
  <si>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</si>
  <si>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</si>
  <si>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</si>
  <si>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</si>
  <si>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</si>
  <si>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</si>
  <si>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</si>
  <si>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</si>
  <si>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</si>
  <si>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</si>
  <si>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</si>
  <si>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</si>
  <si>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</si>
  <si>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</si>
  <si>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</si>
  <si>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</si>
  <si>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</si>
  <si>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</si>
  <si>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</si>
  <si>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</si>
  <si>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</si>
  <si>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</si>
  <si>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</si>
  <si>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</si>
  <si>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</si>
  <si>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</si>
  <si>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</si>
  <si>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</si>
  <si>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</si>
  <si>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</si>
  <si>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</si>
  <si>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</si>
  <si>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</si>
  <si>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</si>
  <si>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</si>
  <si>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</si>
  <si>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</si>
  <si>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</si>
  <si>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</si>
  <si>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</si>
  <si>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</si>
  <si>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</si>
  <si>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</si>
  <si>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</si>
  <si>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</si>
  <si>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</si>
  <si>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</si>
  <si>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</si>
  <si>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</si>
  <si>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</si>
  <si>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</si>
  <si>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</si>
  <si>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</si>
  <si>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</si>
  <si>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</si>
  <si>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</si>
  <si>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</si>
  <si>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</si>
  <si>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</si>
  <si>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</si>
  <si>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</si>
  <si>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</si>
  <si>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</si>
  <si>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</si>
  <si>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</si>
  <si>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</si>
  <si>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</si>
  <si>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</si>
  <si>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</si>
  <si>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</si>
  <si>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</si>
  <si>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</si>
  <si>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</si>
  <si>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</si>
  <si>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</si>
  <si>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</si>
  <si>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</si>
  <si>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</si>
  <si>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</si>
  <si>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</si>
  <si>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</si>
  <si>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</si>
  <si>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</si>
  <si>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</si>
  <si>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</si>
  <si>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</si>
  <si>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</si>
  <si>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</si>
  <si>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</si>
  <si>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</si>
  <si>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</si>
  <si>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</si>
  <si>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</si>
  <si>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</si>
  <si>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</si>
  <si>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</si>
  <si>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</si>
  <si>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</si>
  <si>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</si>
  <si>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</si>
  <si>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</si>
  <si>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</si>
  <si>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</si>
  <si>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</si>
  <si>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</si>
  <si>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</si>
  <si>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</si>
  <si>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</si>
  <si>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</si>
  <si>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</si>
  <si>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</si>
  <si>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</si>
  <si>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</si>
  <si>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</si>
  <si>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</si>
  <si>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</si>
  <si>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</si>
  <si>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</si>
  <si>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</si>
  <si>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</si>
  <si>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</si>
  <si>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</si>
  <si>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</si>
  <si>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</si>
  <si>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</si>
  <si>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</si>
  <si>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</si>
  <si>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</si>
  <si>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</si>
  <si>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</si>
  <si>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</si>
  <si>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</si>
  <si>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</si>
  <si>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</si>
  <si>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</si>
  <si>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</si>
  <si>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</si>
  <si>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</si>
  <si>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</si>
  <si>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</si>
  <si>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</si>
  <si>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</si>
  <si>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</si>
  <si>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</si>
  <si>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</si>
  <si>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</si>
  <si>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</si>
  <si>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</si>
  <si>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</si>
  <si>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</si>
  <si>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</si>
  <si>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</si>
  <si>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</si>
  <si>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</si>
  <si>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</si>
  <si>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</si>
  <si>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</si>
  <si>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</si>
  <si>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</si>
  <si>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</si>
  <si>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</si>
  <si>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</si>
  <si>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</si>
  <si>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</si>
  <si>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</si>
  <si>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</si>
  <si>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</si>
  <si>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</si>
  <si>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</si>
  <si>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</si>
  <si>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</si>
  <si>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</si>
  <si>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</si>
  <si>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</si>
  <si>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</si>
  <si>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</si>
  <si>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</si>
  <si>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</si>
  <si>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</si>
  <si>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</si>
  <si>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</si>
  <si>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</si>
  <si>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</si>
  <si>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</si>
  <si>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</si>
  <si>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</si>
  <si>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</si>
  <si>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</si>
  <si>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</si>
  <si>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</si>
  <si>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</si>
  <si>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</si>
  <si>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</si>
  <si>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</si>
  <si>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</si>
  <si>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</si>
  <si>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</si>
  <si>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</si>
  <si>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</si>
  <si>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</si>
  <si>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</si>
  <si>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</si>
  <si>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</si>
  <si>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</si>
  <si>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</si>
  <si>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</si>
  <si>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</si>
  <si>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</si>
  <si>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</si>
  <si>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</si>
  <si>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</si>
  <si>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</si>
  <si>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</si>
  <si>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</si>
  <si>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</si>
  <si>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</si>
  <si>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</si>
  <si>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</si>
  <si>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</si>
  <si>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</si>
  <si>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</si>
  <si>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</si>
  <si>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</si>
  <si>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</si>
  <si>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</si>
  <si>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</si>
  <si>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</si>
  <si>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</si>
  <si>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</si>
  <si>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</si>
  <si>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</si>
  <si>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</si>
  <si>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</si>
  <si>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</si>
  <si>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</si>
  <si>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</si>
  <si>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</si>
  <si>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</si>
  <si>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</si>
  <si>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</si>
  <si>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</si>
  <si>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</si>
  <si>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</si>
  <si>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</si>
  <si>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</si>
  <si>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</si>
  <si>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</si>
  <si>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</si>
  <si>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</si>
  <si>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</si>
  <si>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</si>
  <si>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</si>
  <si>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</si>
  <si>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</si>
  <si>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</si>
  <si>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</si>
  <si>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</si>
  <si>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</si>
  <si>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</si>
  <si>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</si>
  <si>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</si>
  <si>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</si>
  <si>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</si>
  <si>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</si>
  <si>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</si>
  <si>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</si>
  <si>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</si>
  <si>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</si>
  <si>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</si>
  <si>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</si>
  <si>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</si>
  <si>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</si>
  <si>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</si>
  <si>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</si>
  <si>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</si>
  <si>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</si>
  <si>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</si>
  <si>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</si>
  <si>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</si>
  <si>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</si>
  <si>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</si>
  <si>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</si>
  <si>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</si>
  <si>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</si>
  <si>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</si>
  <si>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</si>
  <si>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</si>
  <si>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</si>
  <si>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</si>
  <si>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</si>
  <si>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</si>
  <si>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</si>
  <si>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</si>
  <si>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</si>
  <si>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</si>
  <si>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</si>
  <si>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</si>
  <si>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</si>
  <si>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</si>
  <si>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</si>
  <si>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</si>
  <si>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</si>
  <si>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</si>
  <si>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</si>
  <si>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</si>
  <si>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</si>
  <si>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</si>
  <si>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</si>
  <si>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</si>
  <si>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</si>
  <si>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</si>
  <si>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</si>
  <si>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</si>
  <si>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</si>
  <si>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</si>
  <si>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</si>
  <si>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</si>
  <si>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</si>
  <si>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</si>
  <si>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</si>
  <si>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</si>
  <si>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</si>
  <si>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</si>
  <si>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</si>
  <si>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</si>
  <si>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</si>
  <si>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</si>
  <si>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</si>
  <si>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</si>
  <si>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</si>
  <si>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</si>
  <si>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</si>
  <si>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</si>
  <si>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</si>
  <si>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</si>
  <si>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</si>
  <si>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</si>
  <si>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</si>
  <si>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</si>
  <si>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</si>
  <si>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</si>
  <si>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</si>
  <si>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</si>
  <si>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</si>
  <si>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</si>
  <si>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</si>
  <si>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</si>
  <si>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</si>
  <si>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</si>
  <si>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</si>
  <si>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</si>
  <si>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</si>
  <si>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</si>
  <si>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</si>
  <si>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</si>
  <si>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</si>
  <si>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</si>
  <si>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</si>
  <si>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</si>
  <si>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</si>
  <si>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</si>
  <si>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</si>
  <si>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</si>
  <si>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</si>
  <si>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</si>
  <si>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</si>
  <si>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</si>
  <si>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</si>
  <si>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</si>
  <si>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</si>
  <si>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</si>
  <si>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</si>
  <si>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</si>
  <si>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</si>
  <si>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</si>
  <si>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</si>
  <si>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</si>
  <si>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</si>
  <si>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</si>
  <si>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</si>
  <si>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</si>
  <si>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</si>
  <si>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</si>
  <si>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</si>
  <si>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</si>
  <si>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</si>
  <si>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</si>
  <si>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</si>
  <si>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</si>
  <si>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</si>
  <si>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</si>
  <si>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</si>
  <si>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</si>
  <si>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</si>
  <si>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</si>
  <si>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</si>
  <si>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</si>
  <si>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</si>
  <si>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</si>
  <si>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</si>
  <si>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</si>
  <si>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</si>
  <si>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</si>
  <si>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</si>
  <si>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</si>
  <si>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</si>
  <si>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</si>
  <si>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</si>
  <si>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</si>
  <si>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</si>
  <si>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</si>
  <si>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</si>
  <si>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</si>
  <si>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</si>
  <si>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</si>
  <si>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</si>
  <si>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</si>
  <si>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</si>
  <si>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</si>
  <si>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</si>
  <si>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</si>
  <si>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</si>
  <si>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</si>
  <si>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</si>
  <si>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</si>
  <si>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</si>
  <si>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</si>
  <si>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</si>
  <si>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</si>
  <si>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</si>
  <si>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</si>
  <si>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</si>
  <si>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</si>
  <si>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</si>
  <si>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</si>
  <si>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</si>
  <si>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</si>
  <si>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</si>
  <si>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</si>
  <si>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</si>
  <si>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</si>
  <si>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</si>
  <si>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</si>
  <si>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</si>
  <si>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</si>
  <si>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</si>
  <si>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</si>
  <si>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</si>
  <si>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</si>
  <si>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</si>
  <si>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</si>
  <si>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</si>
  <si>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</si>
  <si>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</si>
  <si>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</si>
  <si>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</si>
  <si>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</si>
  <si>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</si>
  <si>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</si>
  <si>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</si>
  <si>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</si>
  <si>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</si>
  <si>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</si>
  <si>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</si>
  <si>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</si>
  <si>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</si>
  <si>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</si>
  <si>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</si>
  <si>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</si>
  <si>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</si>
  <si>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</si>
  <si>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</si>
  <si>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</si>
  <si>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</si>
  <si>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</si>
  <si>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</si>
  <si>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</si>
  <si>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</si>
  <si>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</si>
  <si>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</si>
  <si>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</si>
  <si>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</si>
  <si>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</si>
  <si>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</si>
  <si>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</si>
  <si>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</si>
  <si>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</si>
  <si>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</si>
  <si>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</si>
  <si>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</si>
  <si>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</si>
  <si>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</si>
  <si>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</si>
  <si>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</si>
  <si>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</si>
  <si>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</si>
  <si>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</si>
  <si>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</si>
  <si>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</si>
  <si>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</si>
  <si>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</si>
  <si>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</si>
  <si>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</si>
  <si>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</si>
  <si>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</si>
  <si>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</si>
  <si>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</si>
  <si>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</si>
  <si>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</si>
  <si>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</si>
  <si>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</si>
  <si>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</si>
  <si>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</si>
  <si>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</si>
  <si>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</si>
  <si>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</si>
  <si>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</si>
  <si>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</si>
  <si>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</si>
  <si>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</si>
  <si>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</si>
  <si>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</si>
  <si>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</si>
  <si>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</si>
  <si>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</si>
  <si>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</si>
  <si>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</si>
  <si>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</si>
  <si>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</si>
  <si>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</si>
  <si>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</si>
  <si>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</si>
  <si>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</si>
  <si>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</si>
  <si>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</si>
  <si>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</si>
  <si>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</si>
  <si>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</si>
  <si>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</si>
  <si>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</si>
  <si>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</si>
  <si>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</si>
  <si>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</si>
  <si>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</si>
  <si>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</si>
  <si>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</si>
  <si>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</si>
  <si>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</si>
  <si>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</si>
  <si>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</si>
  <si>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</si>
  <si>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</si>
  <si>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</si>
  <si>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</si>
  <si>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</si>
  <si>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</si>
  <si>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</si>
  <si>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</si>
  <si>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</si>
  <si>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</si>
  <si>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</si>
  <si>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</si>
  <si>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</si>
  <si>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</si>
  <si>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</si>
  <si>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</si>
  <si>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</si>
  <si>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</si>
  <si>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</si>
  <si>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</si>
  <si>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</si>
  <si>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</si>
  <si>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</si>
  <si>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</si>
  <si>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</si>
  <si>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</si>
  <si>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</si>
  <si>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</si>
  <si>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</si>
  <si>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</si>
  <si>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</si>
  <si>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</si>
  <si>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</si>
  <si>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</si>
  <si>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</si>
  <si>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</si>
  <si>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</si>
  <si>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</si>
  <si>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</si>
  <si>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</si>
  <si>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</si>
  <si>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</si>
  <si>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</si>
  <si>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</si>
  <si>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</si>
  <si>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</si>
  <si>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</si>
  <si>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</si>
  <si>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</si>
  <si>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</si>
  <si>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</si>
  <si>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</si>
  <si>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</si>
  <si>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</si>
  <si>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</si>
  <si>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</si>
  <si>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</si>
  <si>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</si>
  <si>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</si>
  <si>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</si>
  <si>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</si>
  <si>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</si>
  <si>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</si>
  <si>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</si>
  <si>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</si>
  <si>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</si>
  <si>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</si>
  <si>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</si>
  <si>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</si>
  <si>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</si>
  <si>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</si>
  <si>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</si>
  <si>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</si>
  <si>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</si>
  <si>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</si>
  <si>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</si>
  <si>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</si>
  <si>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</si>
  <si>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</si>
  <si>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</si>
  <si>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</si>
  <si>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</si>
  <si>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</si>
  <si>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</si>
  <si>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</si>
  <si>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</si>
  <si>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</si>
  <si>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</si>
  <si>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</si>
  <si>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</si>
  <si>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</si>
  <si>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</si>
  <si>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</si>
  <si>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</si>
  <si>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</si>
  <si>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</si>
  <si>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</si>
  <si>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</si>
  <si>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</si>
  <si>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</si>
  <si>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</si>
  <si>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</si>
  <si>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</si>
  <si>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</si>
  <si>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</si>
  <si>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</si>
  <si>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</si>
  <si>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</si>
  <si>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</si>
  <si>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</si>
  <si>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</si>
  <si>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</si>
  <si>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</si>
  <si>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</si>
  <si>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</si>
  <si>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</si>
  <si>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</si>
  <si>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</si>
  <si>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</si>
  <si>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</si>
  <si>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</si>
  <si>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</si>
  <si>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</si>
  <si>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</si>
  <si>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</si>
  <si>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</si>
  <si>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</si>
  <si>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</si>
  <si>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</si>
  <si>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</si>
  <si>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</si>
  <si>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</si>
  <si>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</si>
  <si>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</si>
  <si>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</si>
  <si>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</si>
  <si>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</si>
  <si>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</si>
  <si>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</si>
  <si>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</si>
  <si>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</si>
  <si>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</si>
  <si>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</si>
  <si>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</si>
  <si>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</si>
  <si>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</si>
  <si>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</si>
  <si>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</si>
  <si>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</si>
  <si>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</si>
  <si>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</si>
  <si>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</si>
  <si>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</si>
  <si>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</si>
  <si>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</si>
  <si>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</si>
  <si>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</si>
  <si>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</si>
  <si>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</si>
  <si>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</si>
  <si>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</si>
  <si>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</si>
  <si>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</si>
  <si>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</si>
  <si>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</si>
  <si>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</si>
  <si>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</si>
  <si>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</si>
  <si>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</si>
  <si>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</si>
  <si>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</si>
  <si>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</si>
  <si>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</si>
  <si>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</si>
  <si>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</si>
  <si>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</si>
  <si>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</si>
  <si>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</si>
  <si>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</si>
  <si>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</si>
  <si>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</si>
  <si>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</si>
  <si>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</si>
  <si>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</si>
  <si>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</si>
  <si>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</si>
  <si>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</si>
  <si>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</si>
  <si>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</si>
  <si>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</si>
  <si>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</si>
  <si>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</si>
  <si>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</si>
  <si>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</si>
  <si>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</si>
  <si>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</si>
  <si>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</si>
  <si>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</si>
  <si>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</si>
  <si>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</si>
  <si>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</si>
  <si>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</si>
  <si>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</si>
  <si>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</si>
  <si>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</si>
  <si>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</si>
  <si>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</si>
  <si>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</si>
  <si>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</si>
  <si>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</si>
  <si>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</si>
  <si>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</si>
  <si>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</si>
  <si>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</si>
  <si>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</si>
  <si>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</si>
  <si>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</si>
  <si>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</si>
  <si>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</si>
  <si>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</si>
  <si>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</si>
  <si>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</si>
  <si>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</si>
  <si>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</si>
  <si>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</si>
  <si>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</si>
  <si>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</si>
  <si>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</si>
  <si>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</si>
  <si>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</si>
  <si>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</si>
  <si>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</si>
  <si>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</si>
  <si>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</si>
  <si>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</si>
  <si>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</si>
  <si>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</si>
  <si>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</si>
  <si>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</si>
  <si>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</si>
  <si>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</si>
  <si>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</si>
  <si>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</si>
  <si>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</si>
  <si>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</si>
  <si>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</si>
  <si>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</si>
  <si>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</si>
  <si>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</si>
  <si>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</si>
  <si>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</si>
  <si>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</si>
  <si>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</si>
  <si>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</si>
  <si>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</si>
  <si>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</si>
  <si>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</si>
  <si>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</si>
  <si>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</si>
  <si>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</si>
  <si>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</si>
  <si>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</si>
  <si>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</si>
  <si>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</si>
  <si>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</si>
  <si>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</si>
  <si>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</si>
  <si>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</si>
  <si>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</si>
  <si>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</si>
  <si>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</si>
  <si>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</si>
  <si>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</si>
  <si>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</si>
  <si>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</si>
  <si>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</si>
  <si>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</si>
  <si>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</si>
  <si>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</si>
  <si>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</si>
  <si>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</si>
  <si>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</si>
  <si>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</si>
  <si>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</si>
  <si>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</si>
  <si>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</si>
  <si>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</si>
  <si>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</si>
  <si>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</si>
  <si>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</si>
  <si>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</si>
  <si>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</si>
  <si>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</si>
  <si>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</si>
  <si>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</si>
  <si>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</si>
  <si>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</si>
  <si>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</si>
  <si>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</si>
  <si>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</si>
  <si>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</si>
  <si>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</si>
  <si>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</si>
  <si>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</si>
  <si>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</si>
  <si>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</si>
  <si>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</si>
  <si>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</si>
  <si>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</si>
  <si>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</si>
  <si>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</si>
  <si>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</si>
  <si>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</si>
  <si>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</si>
  <si>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</si>
  <si>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</si>
  <si>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</si>
  <si>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</si>
  <si>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</si>
  <si>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</si>
  <si>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</si>
  <si>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</si>
  <si>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</si>
  <si>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</si>
  <si>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</si>
  <si>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</si>
  <si>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</si>
  <si>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</si>
  <si>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</si>
  <si>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</si>
  <si>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</si>
  <si>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</si>
  <si>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</si>
  <si>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</si>
  <si>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</si>
  <si>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</si>
  <si>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</si>
  <si>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</si>
  <si>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</si>
  <si>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</si>
  <si>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</si>
  <si>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</si>
  <si>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</si>
  <si>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</si>
  <si>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</si>
  <si>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</si>
  <si>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</si>
  <si>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</si>
  <si>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</si>
  <si>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</si>
  <si>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</si>
  <si>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</si>
  <si>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</si>
  <si>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</si>
  <si>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</si>
  <si>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</si>
  <si>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</si>
  <si>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</si>
  <si>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</si>
  <si>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</si>
  <si>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</si>
  <si>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</si>
  <si>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</si>
  <si>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</si>
  <si>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</si>
  <si>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</si>
  <si>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</si>
  <si>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</si>
  <si>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</si>
  <si>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</si>
  <si>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</si>
  <si>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</si>
  <si>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</si>
  <si>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</si>
  <si>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</si>
  <si>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</si>
  <si>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</si>
  <si>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</si>
  <si>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</si>
  <si>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</si>
  <si>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</si>
  <si>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</si>
  <si>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</si>
  <si>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</si>
  <si>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</si>
  <si>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</si>
  <si>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</si>
  <si>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</si>
  <si>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</si>
  <si>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</si>
  <si>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</si>
  <si>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</si>
  <si>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</si>
  <si>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</si>
  <si>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</si>
  <si>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</si>
  <si>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</si>
  <si>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</si>
  <si>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</si>
  <si>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</si>
  <si>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</si>
  <si>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</si>
  <si>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</si>
  <si>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</si>
  <si>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</si>
  <si>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</si>
  <si>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</si>
  <si>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</si>
  <si>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</si>
  <si>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</si>
  <si>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</si>
  <si>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</si>
  <si>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</si>
  <si>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</si>
  <si>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</si>
  <si>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</si>
  <si>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</si>
  <si>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</si>
  <si>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</si>
  <si>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</si>
  <si>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</si>
  <si>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</si>
  <si>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</si>
  <si>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</si>
  <si>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</si>
  <si>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</si>
  <si>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</si>
  <si>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</si>
  <si>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</si>
  <si>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</si>
  <si>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</si>
  <si>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</si>
  <si>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</si>
  <si>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</si>
  <si>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</si>
  <si>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</si>
  <si>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</si>
  <si>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</si>
  <si>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</si>
  <si>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</si>
  <si>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</si>
  <si>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</si>
  <si>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</si>
  <si>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</si>
  <si>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</si>
  <si>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</si>
  <si>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</si>
  <si>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</si>
  <si>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</si>
  <si>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</si>
  <si>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</si>
  <si>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</si>
  <si>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</si>
  <si>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</si>
  <si>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</si>
  <si>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</si>
  <si>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</si>
  <si>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</si>
  <si>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</si>
  <si>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</si>
  <si>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</si>
  <si>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</si>
  <si>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</si>
  <si>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</si>
  <si>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</si>
  <si>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</si>
  <si>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</si>
  <si>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</si>
  <si>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</si>
  <si>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</si>
  <si>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</si>
  <si>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</si>
  <si>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</si>
  <si>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</si>
  <si>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</si>
  <si>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</si>
  <si>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</si>
  <si>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</si>
  <si>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</si>
  <si>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</si>
  <si>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</si>
  <si>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</si>
  <si>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</si>
  <si>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</si>
  <si>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</si>
  <si>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</si>
  <si>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</si>
  <si>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</si>
  <si>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</si>
  <si>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</si>
  <si>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</si>
  <si>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</si>
  <si>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</si>
  <si>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</si>
  <si>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</si>
  <si>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</si>
  <si>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</si>
  <si>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</si>
  <si>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</si>
  <si>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</si>
  <si>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</si>
  <si>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</si>
  <si>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</si>
  <si>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</si>
  <si>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</si>
  <si>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</si>
  <si>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</si>
  <si>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</si>
  <si>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</si>
  <si>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</si>
  <si>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</si>
  <si>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</si>
  <si>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</si>
  <si>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</si>
  <si>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</si>
  <si>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</si>
  <si>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</si>
  <si>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</si>
  <si>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</si>
  <si>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</si>
  <si>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</si>
  <si>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</si>
  <si>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</si>
  <si>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</si>
  <si>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</si>
  <si>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</si>
  <si>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</si>
  <si>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</si>
  <si>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</si>
  <si>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</si>
  <si>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</si>
  <si>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</si>
  <si>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</si>
  <si>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</si>
  <si>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</si>
  <si>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</si>
  <si>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</si>
  <si>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</si>
  <si>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</si>
  <si>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</si>
  <si>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</si>
  <si>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</si>
  <si>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</si>
  <si>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</si>
  <si>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</si>
  <si>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</si>
  <si>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</si>
  <si>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</si>
  <si>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</si>
  <si>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</si>
  <si>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</si>
  <si>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</si>
  <si>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</si>
  <si>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</si>
  <si>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</si>
  <si>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</si>
  <si>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</si>
  <si>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</si>
  <si>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</si>
  <si>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</si>
  <si>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</si>
  <si>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</si>
  <si>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</si>
  <si>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</si>
  <si>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</si>
  <si>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</si>
  <si>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</si>
  <si>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</si>
  <si>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</si>
  <si>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</si>
  <si>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</si>
  <si>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</si>
  <si>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</si>
  <si>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</si>
  <si>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</si>
  <si>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</si>
  <si>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</si>
  <si>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</si>
  <si>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</si>
  <si>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</si>
  <si>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</si>
  <si>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</si>
  <si>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</si>
  <si>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</si>
  <si>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</si>
  <si>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</si>
  <si>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</si>
  <si>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</si>
  <si>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</si>
  <si>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</si>
  <si>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</si>
  <si>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</si>
  <si>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</si>
  <si>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</si>
  <si>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</si>
  <si>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</si>
  <si>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</si>
  <si>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</si>
  <si>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</si>
  <si>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</si>
  <si>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</si>
  <si>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</si>
  <si>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</si>
  <si>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</si>
  <si>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</si>
  <si>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</si>
  <si>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</si>
  <si>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</si>
  <si>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</si>
  <si>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</si>
  <si>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</si>
  <si>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</si>
  <si>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</si>
  <si>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</si>
  <si>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</si>
  <si>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</si>
  <si>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</si>
  <si>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</si>
  <si>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</si>
  <si>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</si>
  <si>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</si>
  <si>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</si>
  <si>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</si>
  <si>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</si>
  <si>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</si>
  <si>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</si>
  <si>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</si>
  <si>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</si>
  <si>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</si>
  <si>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</si>
  <si>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</si>
  <si>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</si>
  <si>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</si>
  <si>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</si>
  <si>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</si>
  <si>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</si>
  <si>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</si>
  <si>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</si>
  <si>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</si>
  <si>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</si>
  <si>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</si>
  <si>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</si>
  <si>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</si>
  <si>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</si>
  <si>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</si>
  <si>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</si>
  <si>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</si>
  <si>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</si>
  <si>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</si>
  <si>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</si>
  <si>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</si>
  <si>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</si>
  <si>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</si>
  <si>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</si>
  <si>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</si>
  <si>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</si>
  <si>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</si>
  <si>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</si>
  <si>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</si>
  <si>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</si>
  <si>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</si>
  <si>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</si>
  <si>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</si>
  <si>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</si>
  <si>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</si>
  <si>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</si>
  <si>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</si>
  <si>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</si>
  <si>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</si>
  <si>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</si>
  <si>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</si>
  <si>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</si>
  <si>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</si>
  <si>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</si>
  <si>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</si>
  <si>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</si>
  <si>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</si>
  <si>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</si>
  <si>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</si>
  <si>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</si>
  <si>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</si>
  <si>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</si>
  <si>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</si>
  <si>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</si>
  <si>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</si>
  <si>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</si>
  <si>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</si>
  <si>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</si>
  <si>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</si>
  <si>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</si>
  <si>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</si>
  <si>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</si>
  <si>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</si>
  <si>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</si>
  <si>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</si>
  <si>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</si>
  <si>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</si>
  <si>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</si>
  <si>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</si>
  <si>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</si>
  <si>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</si>
  <si>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</si>
  <si>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</si>
  <si>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</si>
  <si>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</si>
  <si>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</si>
  <si>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</si>
  <si>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</si>
  <si>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</si>
  <si>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</si>
  <si>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</si>
  <si>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</si>
  <si>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</si>
  <si>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</si>
  <si>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</si>
  <si>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</si>
  <si>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</si>
  <si>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</si>
  <si>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</si>
  <si>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</si>
  <si>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</si>
  <si>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</si>
  <si>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</si>
  <si>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</si>
  <si>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</si>
  <si>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</si>
  <si>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</si>
  <si>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</si>
  <si>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</si>
  <si>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</si>
  <si>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</si>
  <si>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</si>
  <si>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</si>
  <si>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</si>
  <si>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</si>
  <si>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</si>
  <si>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</si>
  <si>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</si>
  <si>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</si>
  <si>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</si>
  <si>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</si>
  <si>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</si>
  <si>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</si>
  <si>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</si>
  <si>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</si>
  <si>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</si>
  <si>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</si>
  <si>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</si>
  <si>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</si>
  <si>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</si>
  <si>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</si>
  <si>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</si>
  <si>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</si>
  <si>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</si>
  <si>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</si>
  <si>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</si>
  <si>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</si>
  <si>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</si>
  <si>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</si>
  <si>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</si>
  <si>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</si>
  <si>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</si>
  <si>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</si>
  <si>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</si>
  <si>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</si>
  <si>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</si>
  <si>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</si>
  <si>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</si>
  <si>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</si>
  <si>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</si>
  <si>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</si>
  <si>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</si>
  <si>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</si>
  <si>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</si>
  <si>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</si>
  <si>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</si>
  <si>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</si>
  <si>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</si>
  <si>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</si>
  <si>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</si>
  <si>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</si>
  <si>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</si>
  <si>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</si>
  <si>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</si>
  <si>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</si>
  <si>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</si>
  <si>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</si>
  <si>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</si>
  <si>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</si>
  <si>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</si>
  <si>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</si>
  <si>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</si>
  <si>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</si>
  <si>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</si>
  <si>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</si>
  <si>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</si>
  <si>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</si>
  <si>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</si>
  <si>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</si>
  <si>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</si>
  <si>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</si>
  <si>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</si>
  <si>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</si>
  <si>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</si>
  <si>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</si>
  <si>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</si>
  <si>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</si>
  <si>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</si>
  <si>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</si>
  <si>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</si>
  <si>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</si>
  <si>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</si>
  <si>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</si>
  <si>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</si>
  <si>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</si>
  <si>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</si>
  <si>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</si>
  <si>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</si>
  <si>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</si>
  <si>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</si>
  <si>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</si>
  <si>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</si>
  <si>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</si>
  <si>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</si>
  <si>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</si>
  <si>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</si>
  <si>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</si>
  <si>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</si>
  <si>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</si>
  <si>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</si>
  <si>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</si>
  <si>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</si>
  <si>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</si>
  <si>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</si>
  <si>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</si>
  <si>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</si>
  <si>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</si>
  <si>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</si>
  <si>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</si>
  <si>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</si>
  <si>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</si>
  <si>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</si>
  <si>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</si>
  <si>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</si>
  <si>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</si>
  <si>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</si>
  <si>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</si>
  <si>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</si>
  <si>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</si>
  <si>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</si>
  <si>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</si>
  <si>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</si>
  <si>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</si>
  <si>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</si>
  <si>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</si>
  <si>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</si>
  <si>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</si>
  <si>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</si>
  <si>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</si>
  <si>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</si>
  <si>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</si>
  <si>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</si>
  <si>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</si>
  <si>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</si>
  <si>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</si>
  <si>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</si>
  <si>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</si>
  <si>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</si>
  <si>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</si>
  <si>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</si>
  <si>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</si>
  <si>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</si>
  <si>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</si>
  <si>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</si>
  <si>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</si>
  <si>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</si>
  <si>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</si>
  <si>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</si>
  <si>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</si>
  <si>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</si>
  <si>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</si>
  <si>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</si>
  <si>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</si>
  <si>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</si>
  <si>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</si>
  <si>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</si>
  <si>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</si>
  <si>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</si>
  <si>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</si>
  <si>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</si>
  <si>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</si>
  <si>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</si>
  <si>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</si>
  <si>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</si>
  <si>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</si>
  <si>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</si>
  <si>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</si>
  <si>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</si>
  <si>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</si>
  <si>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</si>
  <si>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</si>
  <si>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</si>
  <si>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</si>
  <si>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</si>
  <si>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</si>
  <si>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</si>
  <si>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</si>
  <si>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</si>
  <si>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</si>
  <si>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</si>
  <si>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</si>
  <si>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</si>
  <si>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</si>
  <si>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</si>
  <si>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</si>
  <si>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</si>
  <si>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</si>
  <si>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</si>
  <si>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</si>
  <si>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</si>
  <si>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</si>
  <si>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</si>
  <si>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</si>
  <si>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</si>
  <si>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</si>
  <si>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</si>
  <si>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</si>
  <si>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</si>
  <si>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</si>
  <si>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</si>
  <si>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</si>
  <si>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</si>
  <si>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</si>
  <si>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</si>
  <si>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</si>
  <si>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</si>
  <si>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</si>
  <si>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</si>
  <si>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</si>
  <si>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</si>
  <si>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</si>
  <si>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</si>
  <si>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</si>
  <si>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</si>
  <si>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</si>
  <si>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</si>
  <si>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</si>
  <si>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</si>
  <si>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</si>
  <si>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</si>
  <si>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</si>
  <si>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</si>
  <si>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</si>
  <si>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</si>
  <si>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</si>
  <si>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</si>
  <si>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</si>
  <si>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</si>
  <si>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</si>
  <si>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</si>
  <si>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</si>
  <si>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</si>
  <si>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</si>
  <si>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</si>
  <si>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</si>
  <si>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</si>
  <si>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</si>
  <si>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</si>
  <si>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</si>
  <si>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</si>
  <si>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</si>
  <si>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</si>
  <si>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</si>
  <si>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</si>
  <si>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</si>
  <si>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</si>
  <si>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</si>
  <si>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</si>
  <si>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</si>
  <si>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</si>
  <si>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</si>
  <si>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</si>
  <si>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</si>
  <si>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</si>
  <si>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</si>
  <si>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</si>
  <si>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</si>
  <si>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</si>
  <si>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</si>
  <si>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</si>
  <si>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</si>
  <si>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</si>
  <si>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</si>
  <si>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</si>
  <si>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</si>
  <si>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</si>
  <si>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</si>
  <si>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</si>
  <si>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</si>
  <si>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</si>
  <si>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</si>
  <si>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</si>
  <si>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</si>
  <si>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</si>
  <si>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</si>
  <si>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</si>
  <si>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</si>
  <si>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</si>
  <si>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</si>
  <si>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</si>
  <si>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</si>
  <si>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</si>
  <si>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</si>
  <si>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</si>
  <si>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</si>
  <si>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</si>
  <si>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</si>
  <si>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</si>
  <si>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</si>
  <si>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</si>
  <si>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</si>
  <si>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</si>
  <si>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</si>
  <si>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</si>
  <si>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</si>
  <si>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</si>
  <si>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</si>
  <si>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</si>
  <si>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</si>
  <si>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</si>
  <si>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</si>
  <si>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</si>
  <si>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</si>
  <si>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</si>
  <si>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</si>
  <si>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</si>
  <si>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</si>
  <si>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</si>
  <si>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</si>
  <si>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</si>
  <si>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</si>
  <si>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</si>
  <si>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</si>
  <si>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</si>
  <si>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</si>
  <si>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</si>
  <si>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</si>
  <si>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</si>
  <si>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</si>
  <si>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</si>
  <si>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</si>
  <si>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</si>
  <si>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</si>
  <si>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</si>
  <si>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</si>
  <si>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</si>
  <si>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</si>
  <si>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</si>
  <si>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</si>
  <si>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</si>
  <si>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</si>
  <si>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</si>
  <si>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</si>
  <si>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</si>
  <si>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</si>
  <si>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</si>
  <si>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</si>
  <si>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</si>
  <si>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</si>
  <si>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</si>
  <si>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</si>
  <si>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</si>
  <si>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</si>
  <si>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</si>
  <si>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</si>
  <si>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</si>
  <si>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</si>
  <si>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</si>
  <si>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</si>
  <si>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</si>
  <si>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</si>
  <si>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</si>
  <si>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</si>
  <si>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</si>
  <si>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</si>
  <si>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</si>
  <si>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</si>
  <si>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</si>
  <si>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</si>
  <si>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</si>
  <si>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</si>
  <si>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</si>
  <si>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</si>
  <si>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</si>
  <si>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</si>
  <si>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</si>
  <si>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</si>
  <si>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</si>
  <si>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</si>
  <si>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</si>
  <si>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</si>
  <si>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</si>
  <si>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</si>
  <si>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</si>
  <si>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</si>
  <si>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</si>
  <si>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</si>
  <si>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</si>
  <si>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</si>
  <si>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</si>
  <si>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</si>
  <si>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</si>
  <si>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</si>
  <si>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</si>
  <si>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</si>
  <si>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</si>
  <si>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</si>
  <si>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</si>
  <si>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</si>
  <si>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</si>
  <si>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</si>
  <si>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</si>
  <si>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</si>
  <si>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</si>
  <si>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</si>
  <si>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</si>
  <si>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</si>
  <si>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</si>
  <si>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</si>
  <si>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</si>
  <si>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</si>
  <si>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</si>
  <si>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</si>
  <si>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</si>
  <si>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</si>
  <si>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</si>
  <si>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</si>
  <si>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</si>
  <si>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</si>
  <si>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</si>
  <si>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</si>
  <si>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</si>
  <si>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</si>
  <si>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</si>
  <si>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</si>
  <si>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</si>
  <si>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</si>
  <si>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</si>
  <si>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</si>
  <si>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</si>
  <si>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</si>
  <si>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</si>
  <si>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</si>
  <si>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</si>
  <si>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</si>
  <si>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</si>
  <si>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</si>
  <si>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</si>
  <si>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</si>
  <si>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</si>
  <si>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</si>
  <si>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</si>
  <si>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</si>
  <si>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</si>
  <si>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</si>
  <si>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</si>
  <si>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</si>
  <si>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</si>
  <si>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</si>
  <si>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</si>
  <si>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</si>
  <si>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</si>
  <si>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</si>
  <si>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</si>
  <si>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</si>
  <si>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</si>
  <si>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</si>
  <si>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</si>
  <si>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</si>
  <si>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</si>
  <si>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</si>
  <si>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</si>
  <si>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</si>
  <si>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</si>
  <si>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</si>
  <si>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</si>
  <si>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</si>
  <si>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</si>
  <si>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</si>
  <si>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</si>
  <si>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</si>
  <si>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</si>
  <si>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</si>
  <si>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</si>
  <si>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</si>
  <si>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</si>
  <si>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</si>
  <si>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</si>
  <si>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</si>
  <si>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</si>
  <si>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</si>
  <si>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</si>
  <si>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</si>
  <si>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</si>
  <si>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</si>
  <si>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</si>
  <si>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</si>
  <si>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</si>
  <si>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</si>
  <si>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</si>
  <si>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</si>
  <si>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</si>
  <si>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</si>
  <si>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</si>
  <si>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</si>
  <si>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</si>
  <si>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</si>
  <si>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</si>
  <si>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</si>
  <si>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</si>
  <si>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</si>
  <si>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</si>
  <si>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</si>
  <si>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</si>
  <si>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</si>
  <si>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</si>
  <si>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</si>
  <si>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</si>
  <si>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</si>
  <si>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</si>
  <si>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</si>
  <si>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</si>
  <si>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</si>
  <si>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</si>
  <si>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</si>
  <si>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</si>
  <si>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</si>
  <si>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</si>
  <si>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</si>
  <si>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</si>
  <si>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</si>
  <si>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</si>
  <si>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</si>
  <si>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</si>
  <si>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</si>
  <si>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</si>
  <si>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</si>
  <si>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</si>
  <si>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</si>
  <si>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</si>
  <si>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</si>
  <si>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</si>
  <si>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</si>
  <si>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</si>
  <si>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</si>
  <si>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</si>
  <si>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</si>
  <si>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</si>
  <si>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</si>
  <si>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</si>
  <si>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</si>
  <si>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</si>
  <si>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</si>
  <si>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</si>
  <si>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</si>
  <si>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</si>
  <si>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</si>
  <si>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</si>
  <si>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</si>
  <si>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</si>
  <si>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</si>
  <si>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</si>
  <si>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</si>
  <si>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</si>
  <si>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</si>
  <si>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</si>
  <si>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</si>
  <si>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</si>
  <si>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</si>
  <si>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</si>
  <si>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</si>
  <si>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</si>
  <si>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</si>
  <si>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</si>
  <si>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</si>
  <si>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</si>
  <si>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</si>
  <si>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</si>
  <si>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</si>
  <si>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</si>
  <si>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</si>
  <si>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</si>
  <si>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</si>
  <si>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</si>
  <si>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</si>
  <si>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</si>
  <si>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</si>
  <si>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</si>
  <si>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</si>
  <si>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</si>
  <si>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</si>
  <si>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</si>
  <si>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</si>
  <si>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</si>
  <si>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</si>
  <si>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</si>
  <si>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</si>
  <si>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</si>
  <si>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</si>
  <si>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</si>
  <si>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</si>
  <si>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</si>
  <si>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</si>
  <si>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</si>
  <si>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</si>
  <si>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</si>
  <si>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</si>
  <si>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</si>
  <si>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</si>
  <si>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</si>
  <si>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</si>
  <si>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</si>
  <si>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</si>
  <si>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</si>
  <si>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</si>
  <si>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</si>
  <si>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</si>
  <si>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</si>
  <si>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</si>
  <si>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</si>
  <si>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</si>
  <si>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</si>
  <si>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</si>
  <si>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</si>
  <si>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</si>
  <si>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</si>
  <si>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</si>
  <si>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</si>
  <si>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</si>
  <si>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</si>
  <si>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</si>
  <si>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</si>
  <si>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</si>
  <si>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</si>
  <si>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</si>
  <si>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</si>
  <si>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</si>
  <si>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</si>
  <si>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</si>
  <si>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</si>
  <si>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</si>
  <si>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</si>
  <si>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</si>
  <si>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</si>
  <si>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</si>
  <si>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</si>
  <si>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</si>
  <si>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</si>
  <si>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</si>
  <si>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</si>
  <si>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</si>
  <si>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</si>
  <si>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</si>
  <si>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</si>
  <si>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</si>
  <si>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</si>
  <si>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</si>
  <si>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</si>
  <si>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</si>
  <si>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</si>
  <si>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</si>
  <si>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</si>
  <si>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</si>
  <si>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</si>
  <si>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</si>
  <si>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</si>
  <si>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</si>
  <si>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</si>
  <si>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</si>
  <si>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</si>
  <si>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</si>
  <si>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</si>
  <si>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</si>
  <si>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</si>
  <si>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</si>
  <si>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</si>
  <si>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</si>
  <si>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</si>
  <si>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</si>
  <si>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</si>
  <si>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</si>
  <si>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</si>
  <si>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</si>
  <si>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</si>
  <si>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</si>
  <si>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</si>
  <si>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</si>
  <si>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</si>
  <si>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</si>
  <si>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</si>
  <si>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</si>
  <si>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</si>
  <si>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</si>
  <si>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</si>
  <si>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</si>
  <si>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</si>
  <si>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</si>
  <si>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</si>
  <si>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</si>
  <si>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</si>
  <si>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</si>
  <si>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</si>
  <si>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</si>
  <si>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</si>
  <si>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</si>
  <si>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</si>
  <si>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</si>
  <si>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</si>
  <si>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</si>
  <si>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</si>
  <si>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</si>
  <si>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</si>
  <si>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</si>
  <si>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</si>
  <si>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</si>
  <si>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</si>
  <si>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</si>
  <si>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</si>
  <si>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</si>
  <si>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</si>
  <si>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</si>
  <si>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</si>
  <si>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</si>
  <si>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</si>
  <si>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</si>
  <si>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</si>
  <si>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</si>
  <si>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</si>
  <si>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</si>
  <si>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</si>
  <si>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</si>
  <si>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</si>
  <si>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</si>
  <si>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</si>
  <si>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</si>
  <si>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</si>
  <si>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</si>
  <si>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</si>
  <si>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</si>
  <si>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</si>
  <si>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</si>
  <si>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</si>
  <si>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</si>
  <si>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</si>
  <si>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</si>
  <si>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</si>
  <si>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</si>
  <si>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</si>
  <si>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</si>
  <si>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</si>
  <si>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</si>
  <si>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</si>
  <si>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</si>
  <si>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</si>
  <si>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</si>
  <si>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</si>
  <si>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</si>
  <si>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</si>
  <si>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</si>
  <si>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</si>
  <si>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</si>
  <si>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</si>
  <si>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</si>
  <si>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</si>
  <si>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</si>
  <si>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</si>
  <si>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</si>
  <si>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</si>
  <si>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</si>
  <si>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</si>
  <si>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</si>
  <si>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</si>
  <si>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</si>
  <si>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</si>
  <si>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</si>
  <si>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</si>
  <si>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</si>
  <si>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</si>
  <si>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</si>
  <si>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</si>
  <si>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</si>
  <si>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</si>
  <si>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</si>
  <si>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</si>
  <si>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</si>
  <si>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</si>
  <si>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</si>
  <si>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</si>
  <si>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</si>
  <si>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</si>
  <si>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</si>
  <si>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</si>
  <si>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</si>
  <si>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</si>
  <si>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</si>
  <si>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</si>
  <si>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</si>
  <si>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</si>
  <si>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</si>
  <si>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</si>
  <si>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</si>
  <si>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</si>
  <si>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</si>
  <si>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</si>
  <si>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</si>
  <si>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</si>
  <si>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</si>
  <si>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</si>
  <si>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</si>
  <si>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</si>
  <si>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</si>
  <si>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</si>
  <si>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</si>
  <si>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</si>
  <si>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</si>
  <si>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</si>
  <si>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</si>
  <si>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</si>
  <si>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</si>
  <si>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</si>
  <si>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</si>
  <si>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</si>
  <si>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</si>
  <si>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</si>
  <si>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</si>
  <si>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</si>
  <si>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</si>
  <si>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</si>
  <si>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</si>
  <si>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</si>
  <si>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</si>
  <si>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</si>
  <si>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</si>
  <si>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</si>
  <si>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</si>
  <si>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</si>
  <si>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</si>
  <si>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</si>
  <si>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</si>
  <si>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</si>
  <si>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</si>
  <si>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</si>
  <si>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</si>
  <si>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</si>
  <si>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</si>
  <si>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</si>
  <si>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</si>
  <si>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</si>
  <si>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</si>
  <si>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</si>
  <si>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</si>
  <si>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</si>
  <si>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</si>
  <si>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</si>
  <si>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</si>
  <si>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</si>
  <si>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</si>
  <si>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</si>
  <si>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</si>
  <si>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</si>
  <si>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</si>
  <si>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</si>
  <si>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</si>
  <si>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</si>
  <si>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</si>
  <si>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</si>
  <si>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</si>
  <si>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</si>
  <si>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</si>
  <si>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</si>
  <si>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</si>
  <si>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</si>
  <si>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</si>
  <si>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</si>
  <si>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</si>
  <si>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</si>
  <si>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</si>
  <si>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</si>
  <si>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</si>
  <si>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</si>
  <si>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</si>
  <si>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</si>
  <si>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</si>
  <si>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</si>
  <si>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</si>
  <si>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</si>
  <si>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</si>
  <si>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</si>
  <si>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</si>
  <si>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</si>
  <si>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</si>
  <si>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</si>
  <si>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</si>
  <si>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</si>
  <si>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</si>
  <si>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</si>
  <si>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</si>
  <si>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</si>
  <si>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</si>
  <si>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</si>
  <si>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</si>
  <si>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</si>
  <si>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</si>
  <si>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</si>
  <si>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</si>
  <si>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</si>
  <si>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</si>
  <si>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</si>
  <si>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</si>
  <si>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</si>
  <si>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</si>
  <si>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</si>
  <si>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</si>
  <si>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</si>
  <si>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</si>
  <si>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</si>
  <si>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</si>
  <si>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</si>
  <si>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</si>
  <si>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</si>
  <si>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</si>
  <si>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</si>
  <si>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</si>
  <si>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</si>
  <si>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</si>
  <si>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</si>
  <si>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</si>
  <si>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</si>
  <si>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</si>
  <si>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</si>
  <si>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</si>
  <si>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</si>
  <si>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</si>
  <si>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</si>
  <si>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</si>
  <si>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</si>
  <si>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</si>
  <si>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</si>
  <si>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</si>
  <si>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</si>
  <si>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</si>
  <si>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</si>
  <si>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</si>
  <si>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</si>
  <si>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</si>
  <si>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</si>
  <si>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</si>
  <si>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</si>
  <si>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</si>
  <si>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</si>
  <si>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</si>
  <si>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</si>
  <si>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</si>
  <si>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</si>
  <si>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</si>
  <si>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</si>
  <si>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</si>
  <si>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</si>
  <si>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</si>
  <si>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</si>
  <si>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</si>
  <si>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</si>
  <si>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</si>
  <si>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</si>
  <si>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</si>
  <si>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</si>
  <si>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</si>
  <si>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</si>
  <si>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</si>
  <si>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</si>
  <si>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</si>
  <si>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</si>
  <si>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</si>
  <si>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</si>
  <si>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</si>
  <si>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</si>
  <si>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</si>
  <si>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</si>
  <si>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</si>
  <si>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</si>
  <si>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</si>
  <si>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</si>
  <si>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</si>
  <si>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</si>
  <si>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</si>
  <si>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</si>
  <si>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</si>
  <si>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</si>
  <si>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</si>
  <si>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</si>
  <si>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</si>
  <si>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</si>
  <si>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</si>
  <si>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</si>
  <si>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</si>
  <si>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</si>
  <si>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</si>
  <si>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</si>
  <si>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</si>
  <si>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</si>
  <si>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</si>
  <si>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</si>
  <si>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</si>
  <si>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</si>
  <si>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</si>
  <si>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</si>
  <si>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</si>
  <si>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</si>
  <si>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</si>
  <si>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</si>
  <si>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</si>
  <si>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</si>
  <si>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</si>
  <si>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</si>
  <si>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</si>
  <si>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</si>
  <si>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</si>
  <si>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</si>
  <si>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</si>
  <si>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</si>
  <si>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</si>
  <si>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</si>
  <si>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</si>
  <si>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</si>
  <si>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</si>
  <si>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</si>
  <si>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</si>
  <si>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</si>
  <si>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</si>
  <si>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</si>
  <si>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</si>
  <si>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</si>
  <si>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</si>
  <si>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</si>
  <si>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</si>
  <si>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</si>
  <si>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</si>
  <si>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</si>
  <si>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</si>
  <si>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</si>
  <si>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</si>
  <si>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</si>
  <si>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</si>
  <si>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</si>
  <si>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</si>
  <si>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</si>
  <si>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</si>
  <si>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</si>
  <si>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</si>
  <si>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</si>
  <si>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</si>
  <si>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</si>
  <si>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</si>
  <si>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</si>
  <si>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</si>
  <si>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</si>
  <si>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</si>
  <si>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</si>
  <si>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</si>
  <si>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</si>
  <si>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</si>
  <si>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</si>
  <si>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</si>
  <si>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</si>
  <si>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</si>
  <si>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</si>
  <si>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</si>
  <si>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</si>
  <si>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</si>
  <si>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</si>
  <si>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</si>
  <si>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</si>
  <si>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</si>
  <si>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</si>
  <si>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</si>
  <si>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</si>
  <si>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</si>
  <si>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</si>
  <si>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</si>
  <si>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</si>
  <si>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</si>
  <si>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</si>
  <si>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</si>
  <si>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</si>
  <si>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</si>
  <si>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</si>
  <si>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</si>
  <si>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</si>
  <si>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</si>
  <si>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</si>
  <si>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</si>
  <si>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</si>
  <si>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</si>
  <si>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</si>
  <si>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</si>
  <si>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</si>
  <si>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</si>
  <si>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</si>
  <si>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</si>
  <si>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</si>
  <si>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</si>
  <si>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</si>
  <si>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</si>
  <si>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</si>
  <si>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</si>
  <si>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</si>
  <si>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</si>
  <si>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</si>
  <si>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</si>
  <si>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</si>
  <si>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</si>
  <si>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</si>
  <si>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</si>
  <si>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</si>
  <si>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</si>
  <si>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</si>
  <si>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</si>
  <si>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</si>
  <si>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</si>
  <si>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</si>
  <si>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</si>
  <si>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</si>
  <si>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</si>
  <si>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</si>
  <si>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</si>
  <si>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</si>
  <si>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</si>
  <si>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</si>
  <si>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</si>
  <si>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</si>
  <si>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</si>
  <si>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</si>
  <si>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</si>
  <si>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</si>
  <si>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</si>
  <si>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</si>
  <si>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</si>
  <si>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</si>
  <si>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</si>
  <si>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</si>
  <si>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</si>
  <si>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</si>
  <si>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</si>
  <si>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</si>
  <si>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</si>
  <si>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</si>
  <si>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</si>
  <si>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</si>
  <si>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</si>
  <si>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</si>
  <si>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</si>
  <si>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</si>
  <si>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</si>
  <si>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</si>
  <si>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</si>
  <si>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</si>
  <si>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</si>
  <si>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</si>
  <si>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</si>
  <si>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</si>
  <si>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</si>
  <si>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</si>
  <si>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</si>
  <si>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</si>
  <si>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</si>
  <si>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</si>
  <si>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</si>
  <si>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</si>
  <si>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</si>
  <si>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</si>
  <si>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</si>
  <si>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</si>
  <si>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</si>
  <si>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</si>
  <si>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</si>
  <si>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</si>
  <si>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</si>
  <si>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</si>
  <si>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</si>
  <si>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</si>
  <si>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</si>
  <si>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</si>
  <si>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</si>
  <si>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</si>
  <si>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</si>
  <si>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</si>
  <si>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</si>
  <si>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</si>
  <si>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</si>
  <si>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</si>
  <si>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</si>
  <si>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</si>
  <si>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</si>
  <si>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</si>
  <si>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</si>
  <si>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</si>
  <si>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</si>
  <si>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</si>
  <si>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</si>
  <si>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</si>
  <si>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</si>
  <si>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</si>
  <si>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</si>
  <si>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</si>
  <si>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</si>
  <si>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</si>
  <si>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</si>
  <si>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</si>
  <si>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</si>
  <si>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</si>
  <si>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</si>
  <si>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</si>
  <si>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</si>
  <si>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</si>
  <si>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</si>
  <si>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</si>
  <si>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</si>
  <si>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</si>
  <si>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</si>
  <si>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</si>
  <si>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</si>
  <si>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</si>
  <si>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</si>
  <si>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</si>
  <si>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</si>
  <si>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</si>
  <si>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</si>
  <si>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</si>
  <si>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</si>
  <si>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</si>
  <si>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</si>
  <si>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</si>
  <si>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</si>
  <si>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</si>
  <si>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</si>
  <si>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</si>
  <si>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</si>
  <si>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</si>
  <si>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</si>
  <si>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</si>
  <si>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</si>
  <si>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</si>
  <si>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</si>
  <si>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</si>
  <si>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</si>
  <si>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</si>
  <si>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</si>
  <si>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</si>
  <si>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</si>
  <si>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</si>
  <si>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</si>
  <si>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</si>
  <si>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</si>
  <si>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</si>
  <si>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</si>
  <si>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</si>
  <si>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</si>
  <si>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</si>
  <si>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</si>
  <si>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</si>
  <si>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</si>
  <si>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</si>
  <si>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</si>
  <si>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</si>
  <si>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</si>
  <si>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</si>
  <si>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</si>
  <si>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</si>
  <si>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</si>
  <si>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</si>
  <si>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</si>
  <si>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</si>
  <si>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</si>
  <si>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</si>
  <si>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</si>
  <si>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</si>
  <si>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</si>
  <si>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</si>
  <si>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</si>
  <si>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</si>
  <si>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</si>
  <si>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</si>
  <si>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</si>
  <si>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</si>
  <si>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</si>
  <si>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</si>
  <si>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</si>
  <si>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</si>
  <si>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</si>
  <si>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</si>
  <si>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</si>
  <si>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</si>
  <si>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</si>
  <si>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</si>
  <si>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</si>
  <si>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</si>
  <si>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</si>
  <si>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</si>
  <si>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</si>
  <si>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</si>
  <si>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</si>
  <si>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</si>
  <si>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</si>
  <si>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</si>
  <si>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</si>
  <si>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</si>
  <si>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</si>
  <si>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</si>
  <si>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</si>
  <si>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</si>
  <si>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</si>
  <si>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</si>
  <si>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</si>
  <si>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</si>
  <si>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</si>
  <si>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</si>
  <si>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</si>
  <si>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</si>
  <si>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</si>
  <si>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</si>
  <si>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</si>
  <si>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</si>
  <si>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</si>
  <si>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</si>
  <si>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</si>
  <si>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</si>
  <si>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</si>
  <si>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</si>
  <si>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</si>
  <si>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</si>
  <si>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</si>
  <si>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</si>
  <si>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</si>
  <si>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</si>
  <si>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</si>
  <si>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</si>
  <si>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</si>
  <si>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</si>
  <si>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</si>
  <si>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</si>
  <si>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</si>
  <si>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</si>
  <si>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</si>
  <si>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</si>
  <si>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</si>
  <si>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</si>
  <si>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</si>
  <si>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</si>
  <si>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</si>
  <si>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</si>
  <si>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</si>
  <si>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</si>
  <si>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</si>
  <si>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</si>
  <si>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</si>
  <si>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</si>
  <si>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</si>
  <si>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</si>
  <si>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</si>
  <si>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</si>
  <si>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</si>
  <si>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</si>
  <si>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</si>
  <si>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</si>
  <si>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</si>
  <si>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</si>
  <si>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</si>
  <si>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</si>
  <si>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</si>
  <si>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</si>
  <si>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</si>
  <si>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</si>
  <si>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</si>
  <si>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</si>
  <si>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</si>
  <si>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</si>
  <si>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</si>
  <si>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</si>
  <si>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</si>
  <si>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</si>
  <si>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</si>
  <si>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</si>
  <si>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</si>
  <si>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</si>
  <si>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</si>
  <si>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</si>
  <si>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</si>
  <si>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</si>
  <si>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</si>
  <si>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</si>
  <si>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</si>
  <si>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</si>
  <si>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</si>
  <si>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</si>
  <si>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</si>
  <si>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</si>
  <si>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</si>
  <si>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</si>
  <si>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</si>
  <si>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</si>
  <si>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</si>
  <si>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</si>
  <si>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</si>
  <si>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</si>
  <si>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</si>
  <si>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</si>
  <si>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</si>
  <si>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</si>
  <si>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</si>
  <si>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</si>
  <si>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</si>
  <si>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</si>
  <si>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</si>
  <si>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</si>
  <si>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</si>
  <si>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</si>
  <si>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</si>
  <si>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</si>
  <si>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</si>
  <si>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</si>
  <si>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</si>
  <si>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</si>
  <si>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</si>
  <si>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</si>
  <si>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</si>
  <si>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</si>
  <si>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</si>
  <si>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</si>
  <si>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</si>
  <si>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</si>
  <si>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</si>
  <si>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</si>
  <si>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</si>
  <si>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</si>
  <si>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</si>
  <si>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</si>
  <si>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</si>
  <si>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</si>
  <si>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</si>
  <si>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</si>
  <si>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</si>
  <si>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</si>
  <si>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</si>
  <si>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</si>
  <si>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</si>
  <si>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</si>
  <si>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</si>
  <si>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</si>
  <si>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</si>
  <si>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</si>
  <si>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</si>
  <si>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</si>
  <si>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</si>
  <si>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</si>
  <si>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</si>
  <si>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</si>
  <si>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</si>
  <si>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</si>
  <si>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</si>
  <si>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</si>
  <si>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</si>
  <si>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</si>
  <si>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</si>
  <si>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</si>
  <si>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</si>
  <si>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</si>
  <si>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</si>
  <si>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</si>
  <si>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</si>
  <si>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</si>
  <si>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</si>
  <si>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</si>
  <si>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</si>
  <si>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</si>
  <si>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</si>
  <si>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</si>
  <si>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</si>
  <si>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</si>
  <si>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</si>
  <si>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</si>
  <si>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</si>
  <si>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</si>
  <si>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</si>
  <si>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</si>
  <si>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</si>
  <si>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</si>
  <si>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</si>
  <si>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</si>
  <si>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</si>
  <si>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</si>
  <si>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</si>
  <si>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</si>
  <si>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</si>
  <si>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</si>
  <si>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</si>
  <si>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</si>
  <si>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</si>
  <si>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</si>
  <si>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</si>
  <si>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</si>
  <si>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</si>
  <si>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</si>
  <si>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</si>
  <si>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</si>
  <si>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</si>
  <si>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</si>
  <si>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</si>
  <si>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</si>
  <si>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</si>
  <si>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</si>
  <si>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</si>
  <si>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</si>
  <si>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</si>
  <si>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</si>
  <si>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</si>
  <si>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</si>
  <si>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</si>
  <si>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</si>
  <si>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</si>
  <si>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</si>
  <si>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</si>
  <si>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</si>
  <si>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</si>
  <si>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</si>
  <si>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</si>
  <si>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</si>
  <si>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</si>
  <si>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</si>
  <si>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</si>
  <si>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</si>
  <si>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</si>
  <si>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</si>
  <si>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</si>
  <si>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</si>
  <si>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</si>
  <si>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</si>
  <si>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</si>
  <si>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</si>
  <si>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</si>
  <si>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</si>
  <si>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</si>
  <si>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</si>
  <si>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</si>
  <si>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</si>
  <si>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</si>
  <si>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</si>
  <si>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</si>
  <si>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</si>
  <si>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</si>
  <si>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</si>
  <si>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</si>
  <si>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</si>
  <si>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</si>
  <si>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</si>
  <si>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</si>
  <si>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</si>
  <si>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</si>
  <si>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</si>
  <si>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</si>
  <si>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</si>
  <si>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</si>
  <si>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</si>
  <si>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</si>
  <si>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</si>
  <si>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</si>
  <si>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</si>
  <si>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</si>
  <si>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</si>
  <si>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</si>
  <si>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</si>
  <si>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</si>
  <si>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</si>
  <si>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</si>
  <si>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</si>
  <si>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</si>
  <si>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</si>
  <si>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</si>
  <si>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</si>
  <si>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</si>
  <si>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</si>
  <si>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</si>
  <si>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</si>
  <si>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</si>
  <si>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</si>
  <si>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</si>
  <si>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</si>
  <si>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</si>
  <si>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</si>
  <si>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</si>
  <si>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</si>
  <si>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</si>
  <si>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</si>
  <si>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</si>
  <si>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</si>
  <si>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</si>
  <si>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</si>
  <si>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</si>
  <si>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</si>
  <si>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</si>
  <si>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</si>
  <si>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</si>
  <si>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</si>
  <si>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</si>
  <si>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</si>
  <si>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</si>
  <si>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</si>
  <si>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</si>
  <si>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</si>
  <si>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</si>
  <si>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</si>
  <si>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</si>
  <si>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</si>
  <si>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</si>
  <si>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</si>
  <si>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</si>
  <si>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</si>
  <si>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</si>
  <si>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</si>
  <si>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</si>
  <si>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</si>
  <si>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</si>
  <si>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</si>
  <si>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</si>
  <si>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</si>
  <si>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</si>
  <si>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</si>
  <si>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</si>
  <si>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</si>
  <si>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</si>
  <si>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</si>
  <si>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</si>
  <si>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</si>
  <si>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</si>
  <si>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</si>
  <si>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</si>
  <si>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</si>
  <si>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</si>
  <si>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</si>
  <si>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</si>
  <si>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</si>
  <si>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</si>
  <si>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</si>
  <si>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</si>
  <si>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</si>
  <si>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</si>
  <si>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</si>
  <si>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</si>
  <si>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</si>
  <si>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</si>
  <si>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</si>
  <si>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</si>
  <si>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</si>
  <si>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</si>
  <si>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</si>
  <si>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</si>
  <si>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</si>
  <si>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</si>
  <si>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</si>
  <si>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</si>
  <si>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</si>
  <si>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</si>
  <si>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</si>
  <si>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</si>
  <si>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</si>
  <si>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</si>
  <si>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</si>
  <si>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</si>
  <si>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</si>
  <si>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</si>
  <si>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</si>
  <si>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</si>
  <si>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</si>
  <si>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</si>
  <si>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</si>
  <si>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</si>
  <si>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</si>
  <si>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</si>
  <si>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</si>
  <si>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</si>
  <si>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</si>
  <si>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</si>
  <si>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</si>
  <si>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</si>
  <si>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</si>
  <si>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</si>
  <si>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</si>
  <si>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</si>
  <si>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</si>
  <si>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</si>
  <si>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</si>
  <si>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</si>
  <si>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</si>
  <si>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</si>
  <si>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</si>
  <si>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</si>
  <si>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</si>
  <si>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</si>
  <si>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</si>
  <si>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</si>
  <si>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</si>
  <si>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</si>
  <si>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</si>
  <si>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</si>
  <si>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</si>
  <si>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</si>
  <si>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</si>
  <si>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</si>
  <si>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</si>
  <si>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</si>
  <si>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</si>
  <si>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</si>
  <si>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</si>
  <si>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</si>
  <si>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</si>
  <si>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</si>
  <si>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</si>
  <si>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</si>
  <si>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</si>
  <si>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</si>
  <si>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</si>
  <si>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</si>
  <si>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</si>
  <si>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</si>
  <si>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</si>
  <si>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</si>
  <si>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</si>
  <si>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</si>
  <si>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</si>
  <si>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</si>
  <si>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</si>
  <si>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</si>
  <si>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</si>
  <si>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</si>
  <si>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</si>
  <si>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</si>
  <si>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</si>
  <si>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</si>
  <si>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</si>
  <si>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</si>
  <si>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</si>
  <si>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</si>
  <si>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</si>
  <si>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</si>
  <si>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</si>
  <si>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</si>
  <si>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</si>
  <si>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</si>
  <si>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</si>
  <si>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</si>
  <si>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</si>
  <si>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</si>
  <si>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</si>
  <si>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</si>
  <si>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</si>
  <si>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</si>
  <si>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</si>
  <si>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</si>
  <si>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</si>
  <si>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</si>
  <si>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</si>
  <si>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</si>
  <si>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</si>
  <si>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</si>
  <si>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</si>
  <si>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</si>
  <si>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</si>
  <si>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</si>
  <si>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</si>
  <si>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</si>
  <si>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</si>
  <si>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</si>
  <si>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</si>
  <si>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</si>
  <si>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</si>
  <si>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</si>
  <si>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</si>
  <si>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</si>
  <si>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</si>
  <si>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</si>
  <si>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</si>
  <si>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</si>
  <si>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</si>
  <si>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</si>
  <si>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</si>
  <si>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</si>
  <si>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</si>
  <si>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</si>
  <si>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</si>
  <si>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</si>
  <si>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</si>
  <si>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</si>
  <si>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</si>
  <si>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</si>
  <si>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</si>
  <si>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</si>
  <si>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</si>
  <si>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</si>
  <si>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</si>
  <si>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</si>
  <si>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</si>
  <si>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</si>
  <si>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</si>
  <si>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</si>
  <si>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</si>
  <si>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</si>
  <si>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</si>
  <si>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</si>
  <si>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</si>
  <si>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</si>
  <si>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</si>
  <si>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</si>
  <si>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</si>
  <si>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</si>
  <si>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</si>
  <si>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</si>
  <si>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</si>
  <si>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</si>
  <si>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</si>
  <si>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</si>
  <si>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</si>
  <si>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</si>
  <si>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</si>
  <si>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</si>
  <si>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</si>
  <si>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</si>
  <si>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</si>
  <si>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</si>
  <si>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</si>
  <si>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</si>
  <si>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</si>
  <si>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</si>
  <si>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</si>
  <si>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</si>
  <si>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</si>
  <si>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</si>
  <si>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</si>
  <si>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</si>
  <si>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</si>
  <si>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</si>
  <si>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</si>
  <si>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</si>
  <si>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</si>
  <si>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</si>
  <si>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</si>
  <si>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</si>
  <si>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</si>
  <si>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</si>
  <si>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</si>
  <si>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</si>
  <si>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</si>
  <si>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</si>
  <si>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</si>
  <si>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</si>
  <si>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</si>
  <si>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</si>
  <si>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</si>
  <si>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</si>
  <si>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</si>
  <si>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</si>
  <si>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</si>
  <si>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</si>
  <si>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</si>
  <si>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</si>
  <si>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</si>
  <si>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</si>
  <si>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</si>
  <si>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</si>
  <si>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</si>
  <si>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</si>
  <si>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</si>
  <si>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</si>
  <si>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</si>
  <si>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</si>
  <si>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</si>
  <si>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</si>
  <si>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</si>
  <si>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</si>
  <si>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</si>
  <si>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</si>
  <si>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</si>
  <si>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</si>
  <si>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</si>
  <si>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</si>
  <si>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</si>
  <si>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</si>
  <si>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</si>
  <si>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</si>
  <si>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</si>
  <si>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</si>
  <si>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</si>
  <si>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</si>
  <si>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</si>
  <si>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</si>
  <si>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</si>
  <si>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</si>
  <si>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</si>
  <si>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</si>
  <si>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</si>
  <si>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</si>
  <si>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</si>
  <si>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</si>
  <si>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</si>
  <si>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</si>
  <si>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</si>
  <si>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</si>
  <si>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</si>
  <si>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</si>
  <si>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</si>
  <si>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</si>
  <si>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</si>
  <si>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</si>
  <si>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</si>
  <si>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</si>
  <si>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</si>
  <si>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</si>
  <si>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</si>
  <si>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</si>
  <si>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</si>
  <si>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</si>
  <si>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</si>
  <si>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</si>
  <si>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</si>
  <si>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</si>
  <si>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</si>
  <si>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</si>
  <si>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</si>
  <si>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</si>
  <si>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</si>
  <si>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</si>
  <si>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</si>
  <si>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</si>
  <si>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</si>
  <si>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</si>
  <si>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</si>
  <si>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</si>
  <si>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</si>
  <si>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</si>
  <si>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</si>
  <si>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</si>
  <si>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</si>
  <si>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</si>
  <si>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</si>
  <si>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</si>
  <si>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</si>
  <si>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</si>
  <si>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</si>
  <si>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</si>
  <si>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</si>
  <si>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</si>
  <si>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</si>
  <si>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</si>
  <si>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</si>
  <si>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</si>
  <si>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</si>
  <si>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</si>
  <si>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</si>
  <si>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</si>
  <si>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</si>
  <si>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</si>
  <si>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</si>
  <si>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</si>
  <si>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</si>
  <si>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</si>
  <si>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</si>
  <si>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</si>
  <si>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</si>
  <si>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</si>
  <si>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</si>
  <si>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</si>
  <si>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</si>
  <si>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</si>
  <si>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</si>
  <si>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</si>
  <si>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</si>
  <si>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</si>
  <si>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</si>
  <si>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</si>
  <si>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</si>
  <si>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</si>
  <si>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</si>
  <si>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</si>
  <si>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</si>
  <si>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</si>
  <si>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</si>
  <si>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</si>
  <si>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</si>
  <si>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</si>
  <si>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</si>
  <si>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</si>
  <si>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</si>
  <si>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</si>
  <si>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</si>
  <si>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</si>
  <si>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</si>
  <si>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</si>
  <si>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</si>
  <si>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</si>
  <si>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</si>
  <si>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</si>
  <si>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</si>
  <si>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</si>
  <si>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</si>
  <si>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</si>
  <si>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</si>
  <si>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</si>
  <si>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</si>
  <si>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</si>
  <si>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</si>
  <si>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</si>
  <si>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</si>
  <si>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</si>
  <si>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</si>
  <si>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</si>
  <si>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</si>
  <si>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</si>
  <si>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</si>
  <si>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</si>
  <si>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</si>
  <si>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</si>
  <si>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</si>
  <si>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</si>
  <si>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</si>
  <si>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</si>
  <si>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</si>
  <si>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</si>
  <si>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</si>
  <si>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</si>
  <si>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</si>
  <si>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</si>
  <si>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</si>
  <si>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</si>
  <si>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</si>
  <si>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</si>
  <si>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</si>
  <si>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</si>
  <si>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</si>
  <si>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</si>
  <si>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</si>
  <si>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</si>
  <si>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</si>
  <si>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</si>
  <si>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</si>
  <si>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</si>
  <si>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</si>
  <si>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</si>
  <si>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</si>
  <si>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</si>
  <si>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</si>
  <si>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</si>
  <si>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</si>
  <si>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</si>
  <si>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</si>
  <si>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</si>
  <si>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</si>
  <si>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</si>
  <si>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</si>
  <si>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</si>
  <si>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</si>
  <si>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</si>
  <si>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</si>
  <si>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</si>
  <si>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</si>
  <si>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</si>
  <si>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</si>
  <si>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</si>
  <si>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</si>
  <si>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</si>
  <si>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</si>
  <si>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</si>
  <si>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</si>
  <si>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</si>
  <si>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</si>
  <si>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</si>
  <si>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</si>
  <si>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</si>
  <si>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</si>
  <si>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</si>
  <si>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</si>
  <si>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</si>
  <si>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</si>
  <si>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</si>
  <si>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</si>
  <si>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</si>
  <si>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</si>
  <si>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</si>
  <si>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</si>
  <si>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</si>
  <si>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</si>
  <si>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</si>
  <si>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</si>
  <si>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</si>
  <si>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</si>
  <si>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</si>
  <si>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</si>
  <si>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</si>
  <si>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</si>
  <si>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</si>
  <si>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</si>
  <si>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</si>
  <si>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</si>
  <si>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</si>
  <si>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</si>
  <si>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</si>
  <si>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</si>
  <si>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</si>
  <si>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</si>
  <si>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</si>
  <si>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</si>
  <si>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</si>
  <si>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</si>
  <si>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</si>
  <si>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</si>
  <si>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</si>
  <si>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</si>
  <si>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</si>
  <si>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</si>
  <si>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</si>
  <si>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</si>
  <si>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</si>
  <si>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</si>
  <si>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</si>
  <si>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</si>
  <si>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</si>
  <si>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</si>
  <si>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</si>
  <si>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</si>
  <si>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</si>
  <si>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</si>
  <si>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</si>
  <si>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</si>
  <si>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</si>
  <si>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</si>
  <si>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</si>
  <si>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</si>
  <si>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</si>
  <si>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</si>
  <si>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</si>
  <si>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</si>
  <si>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</si>
  <si>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</si>
  <si>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</si>
  <si>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</si>
  <si>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</si>
  <si>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</si>
  <si>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</si>
  <si>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</si>
  <si>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</si>
  <si>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</si>
  <si>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</si>
  <si>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</si>
  <si>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</si>
  <si>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</si>
  <si>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</si>
  <si>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</si>
  <si>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</si>
  <si>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</si>
  <si>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</si>
  <si>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</si>
  <si>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</si>
  <si>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</si>
  <si>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</si>
  <si>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</si>
  <si>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</si>
  <si>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</si>
  <si>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</si>
  <si>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</si>
  <si>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</si>
  <si>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</si>
  <si>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</si>
  <si>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</si>
  <si>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</si>
  <si>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</si>
  <si>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</si>
  <si>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</si>
  <si>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</si>
  <si>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</si>
  <si>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</si>
  <si>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</si>
  <si>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</si>
  <si>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</si>
  <si>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</si>
  <si>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</si>
  <si>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</si>
  <si>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</si>
  <si>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</si>
  <si>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</si>
  <si>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</si>
  <si>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</si>
  <si>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</si>
  <si>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</si>
  <si>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</si>
  <si>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</si>
  <si>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</si>
  <si>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</si>
  <si>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</si>
  <si>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</si>
  <si>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</si>
  <si>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</si>
  <si>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</si>
  <si>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</si>
  <si>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</si>
  <si>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</si>
  <si>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</si>
  <si>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</si>
  <si>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</si>
  <si>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</si>
  <si>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</si>
  <si>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</si>
  <si>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</si>
  <si>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</si>
  <si>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</si>
  <si>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</si>
  <si>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</si>
  <si>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</si>
  <si>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</si>
  <si>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</si>
  <si>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</si>
  <si>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</si>
  <si>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</si>
  <si>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</si>
  <si>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</si>
  <si>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</si>
  <si>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</si>
  <si>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</si>
  <si>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</si>
  <si>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</si>
  <si>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</si>
  <si>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</si>
  <si>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</si>
  <si>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</si>
  <si>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</si>
  <si>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</si>
  <si>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</si>
  <si>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</si>
  <si>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</si>
  <si>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</si>
  <si>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</si>
  <si>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</si>
  <si>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</si>
  <si>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</si>
  <si>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</si>
  <si>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</si>
  <si>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</si>
  <si>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</si>
  <si>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</si>
  <si>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</si>
  <si>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</si>
  <si>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</si>
  <si>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</si>
  <si>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</si>
  <si>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</si>
  <si>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</si>
  <si>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</si>
  <si>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</si>
  <si>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</si>
  <si>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</si>
  <si>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</si>
  <si>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</si>
  <si>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</si>
  <si>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</si>
  <si>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</si>
  <si>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</si>
  <si>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</si>
  <si>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</si>
  <si>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</si>
  <si>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</si>
  <si>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</si>
  <si>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</si>
  <si>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</si>
  <si>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</si>
  <si>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</si>
  <si>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</si>
  <si>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</si>
  <si>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</si>
  <si>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</si>
  <si>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</si>
  <si>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</si>
  <si>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</si>
  <si>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</si>
  <si>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</si>
  <si>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</si>
  <si>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</si>
  <si>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</si>
  <si>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</si>
  <si>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</si>
  <si>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</si>
  <si>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</si>
  <si>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</si>
  <si>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</si>
  <si>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</si>
  <si>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</si>
  <si>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</si>
  <si>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</si>
  <si>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</si>
  <si>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</si>
  <si>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</si>
  <si>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</si>
  <si>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</si>
  <si>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</si>
  <si>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</si>
  <si>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</si>
  <si>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</si>
  <si>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</si>
  <si>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</si>
  <si>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</si>
  <si>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</si>
  <si>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</si>
  <si>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</si>
  <si>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</si>
  <si>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</si>
  <si>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</si>
  <si>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</si>
  <si>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</si>
  <si>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</si>
  <si>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</si>
  <si>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</si>
  <si>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</si>
  <si>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</si>
  <si>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</si>
  <si>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</si>
  <si>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</si>
  <si>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</si>
  <si>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</si>
  <si>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</si>
  <si>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</si>
  <si>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</si>
  <si>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</si>
  <si>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</si>
  <si>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</si>
  <si>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</si>
  <si>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</si>
  <si>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</si>
  <si>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</si>
  <si>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</si>
  <si>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</si>
  <si>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</si>
  <si>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</si>
  <si>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</si>
  <si>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</si>
  <si>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</si>
  <si>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</si>
  <si>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</si>
  <si>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</si>
  <si>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</si>
  <si>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</si>
  <si>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</si>
  <si>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</si>
  <si>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</si>
  <si>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</si>
  <si>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</si>
  <si>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</si>
  <si>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</si>
  <si>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</si>
  <si>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</si>
  <si>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</si>
  <si>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</si>
  <si>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</si>
  <si>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</si>
  <si>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</si>
  <si>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</si>
  <si>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</si>
  <si>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</si>
  <si>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</si>
  <si>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</si>
  <si>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</si>
  <si>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</si>
  <si>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</si>
  <si>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</si>
  <si>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</si>
  <si>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</si>
  <si>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</si>
  <si>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</si>
  <si>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</si>
  <si>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</si>
  <si>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</si>
  <si>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</si>
  <si>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</si>
  <si>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</si>
  <si>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</si>
  <si>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</si>
  <si>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</si>
  <si>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</si>
  <si>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</si>
  <si>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</si>
  <si>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</si>
  <si>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</si>
  <si>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</si>
  <si>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</si>
  <si>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</si>
  <si>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</si>
  <si>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</si>
  <si>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</si>
  <si>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</si>
  <si>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</si>
  <si>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</si>
  <si>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</si>
  <si>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</si>
  <si>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</si>
  <si>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</si>
  <si>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</si>
  <si>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</si>
  <si>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</si>
  <si>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</si>
  <si>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</si>
  <si>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</si>
  <si>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</si>
  <si>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</si>
  <si>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</si>
  <si>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</si>
  <si>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</si>
  <si>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</si>
  <si>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</si>
  <si>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</si>
  <si>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</si>
  <si>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</si>
  <si>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</si>
  <si>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</si>
  <si>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</si>
  <si>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</si>
  <si>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</si>
  <si>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</si>
  <si>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</si>
  <si>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</si>
  <si>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</si>
  <si>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</si>
  <si>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</si>
  <si>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</si>
  <si>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</si>
  <si>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</si>
  <si>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</si>
  <si>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</si>
  <si>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</si>
  <si>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</si>
  <si>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</si>
  <si>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</si>
  <si>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</si>
  <si>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</si>
  <si>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</si>
  <si>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</si>
  <si>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</si>
  <si>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</si>
  <si>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</si>
  <si>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</si>
  <si>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</si>
  <si>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</si>
  <si>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</si>
  <si>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</si>
  <si>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</si>
  <si>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</si>
  <si>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</si>
  <si>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</si>
  <si>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</si>
  <si>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</si>
  <si>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</si>
  <si>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</si>
  <si>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</si>
  <si>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</si>
  <si>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</si>
  <si>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</si>
  <si>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</si>
  <si>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</si>
  <si>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</si>
  <si>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</si>
  <si>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</si>
  <si>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</si>
  <si>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</si>
  <si>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</si>
  <si>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</si>
  <si>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</si>
  <si>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</si>
  <si>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</si>
  <si>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</si>
  <si>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</si>
  <si>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</si>
  <si>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</si>
  <si>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</si>
  <si>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</si>
  <si>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</si>
  <si>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</si>
  <si>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</si>
  <si>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</si>
  <si>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</si>
  <si>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</si>
  <si>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</si>
  <si>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</si>
  <si>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</si>
  <si>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</si>
  <si>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</si>
  <si>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</si>
  <si>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</si>
  <si>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</si>
  <si>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</si>
  <si>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</si>
  <si>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</si>
  <si>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</si>
  <si>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</si>
  <si>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</si>
  <si>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</si>
  <si>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</si>
  <si>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</si>
  <si>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</si>
  <si>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</si>
  <si>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</si>
  <si>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</si>
  <si>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</si>
  <si>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</si>
  <si>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</si>
  <si>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</si>
  <si>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</si>
  <si>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</si>
  <si>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</si>
  <si>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</si>
  <si>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</si>
  <si>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</si>
  <si>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</si>
  <si>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</si>
  <si>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</si>
  <si>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</si>
  <si>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</si>
  <si>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</si>
  <si>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</si>
  <si>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</si>
  <si>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</si>
  <si>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</si>
  <si>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</si>
  <si>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</si>
  <si>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</si>
  <si>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</si>
  <si>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</si>
  <si>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</si>
  <si>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</si>
  <si>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</si>
  <si>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</si>
  <si>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</si>
  <si>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</si>
  <si>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</si>
  <si>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</si>
  <si>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</si>
  <si>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</si>
  <si>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</si>
  <si>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</si>
  <si>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</si>
  <si>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</si>
  <si>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</si>
  <si>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</si>
  <si>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</si>
  <si>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</si>
  <si>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</si>
  <si>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</si>
  <si>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</si>
  <si>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</si>
  <si>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</si>
  <si>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</si>
  <si>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</si>
  <si>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</si>
  <si>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</si>
  <si>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</si>
  <si>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</si>
  <si>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</si>
  <si>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</si>
  <si>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</si>
  <si>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</si>
  <si>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</si>
  <si>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</si>
  <si>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</si>
  <si>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</si>
  <si>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</si>
  <si>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</si>
  <si>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</si>
  <si>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</si>
  <si>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</si>
  <si>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</si>
  <si>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</si>
  <si>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</si>
  <si>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</si>
  <si>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</si>
  <si>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</si>
  <si>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</si>
  <si>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</si>
  <si>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</si>
  <si>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</si>
  <si>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</si>
  <si>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</si>
  <si>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</si>
  <si>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</si>
  <si>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</si>
  <si>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</si>
  <si>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</si>
  <si>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</si>
  <si>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</si>
  <si>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</si>
  <si>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</si>
  <si>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</si>
  <si>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</si>
  <si>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</si>
  <si>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</si>
  <si>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</si>
  <si>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</si>
  <si>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</si>
  <si>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</si>
  <si>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</si>
  <si>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</si>
  <si>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</si>
  <si>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</si>
  <si>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</si>
  <si>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</si>
  <si>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</si>
  <si>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</si>
  <si>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</si>
  <si>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</si>
  <si>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</si>
  <si>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</si>
  <si>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</si>
  <si>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</si>
  <si>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</si>
  <si>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</si>
  <si>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</si>
  <si>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</si>
  <si>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</si>
  <si>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</si>
  <si>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</si>
  <si>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</si>
  <si>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</si>
  <si>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</si>
  <si>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</si>
  <si>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</si>
  <si>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</si>
  <si>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</si>
  <si>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</si>
  <si>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</si>
  <si>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</si>
  <si>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</si>
  <si>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</si>
  <si>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</si>
  <si>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</si>
  <si>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</si>
  <si>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</si>
  <si>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</si>
  <si>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</si>
  <si>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</si>
  <si>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</si>
  <si>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</si>
  <si>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</si>
  <si>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</si>
  <si>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</si>
  <si>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</si>
  <si>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</si>
  <si>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</si>
  <si>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</si>
  <si>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</si>
  <si>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</si>
  <si>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</si>
  <si>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</si>
  <si>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</si>
  <si>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</si>
  <si>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</si>
  <si>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</si>
  <si>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</si>
  <si>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</si>
  <si>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</si>
  <si>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</si>
  <si>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</si>
  <si>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</si>
  <si>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</si>
  <si>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</si>
  <si>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</si>
  <si>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</si>
  <si>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</si>
  <si>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</si>
  <si>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</si>
  <si>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</si>
  <si>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</si>
  <si>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</si>
  <si>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</si>
  <si>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</si>
  <si>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</si>
  <si>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</si>
  <si>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</si>
  <si>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</si>
  <si>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</si>
  <si>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</si>
  <si>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</si>
  <si>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</si>
  <si>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</si>
  <si>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</si>
  <si>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</si>
  <si>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</si>
  <si>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</si>
  <si>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</si>
  <si>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</si>
  <si>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</si>
  <si>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</si>
  <si>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</si>
  <si>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</si>
  <si>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</si>
  <si>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</si>
  <si>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</si>
  <si>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</si>
  <si>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</si>
  <si>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</si>
  <si>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</si>
  <si>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</si>
  <si>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</si>
  <si>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</si>
  <si>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</si>
  <si>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</si>
  <si>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</si>
  <si>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</si>
  <si>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</si>
  <si>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</si>
  <si>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</si>
  <si>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</si>
  <si>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</si>
  <si>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</si>
  <si>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</si>
  <si>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</si>
  <si>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</si>
  <si>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</si>
  <si>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</si>
  <si>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</si>
  <si>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</si>
  <si>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</si>
  <si>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</si>
  <si>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</si>
  <si>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</si>
  <si>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</si>
  <si>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</si>
  <si>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</si>
  <si>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</si>
  <si>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</si>
  <si>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</si>
  <si>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</si>
  <si>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</si>
  <si>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</si>
  <si>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</si>
  <si>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</si>
  <si>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</si>
  <si>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</si>
  <si>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</si>
  <si>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</si>
  <si>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</si>
  <si>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</si>
  <si>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</si>
  <si>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</si>
  <si>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</si>
  <si>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</si>
  <si>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</si>
  <si>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</si>
  <si>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</si>
  <si>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</si>
  <si>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</si>
  <si>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</si>
  <si>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</si>
  <si>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</si>
  <si>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</si>
  <si>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</si>
  <si>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</si>
  <si>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</si>
  <si>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</si>
  <si>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</si>
  <si>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</si>
  <si>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</si>
  <si>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</si>
  <si>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</si>
  <si>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</si>
  <si>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</si>
  <si>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</si>
  <si>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</si>
  <si>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</si>
  <si>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</si>
  <si>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</si>
  <si>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</si>
  <si>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</si>
  <si>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</si>
  <si>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</si>
  <si>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</si>
  <si>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</si>
  <si>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</si>
  <si>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</si>
  <si>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</si>
  <si>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</si>
  <si>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</si>
  <si>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</si>
  <si>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</si>
  <si>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</si>
  <si>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</si>
  <si>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</si>
  <si>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</si>
  <si>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</si>
  <si>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</si>
  <si>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</si>
  <si>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</si>
  <si>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</si>
  <si>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</si>
  <si>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</si>
  <si>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</si>
  <si>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</si>
  <si>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</si>
  <si>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</si>
  <si>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</si>
  <si>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</si>
  <si>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</si>
  <si>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</si>
  <si>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</si>
  <si>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</si>
  <si>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</si>
  <si>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</si>
  <si>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</si>
  <si>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</si>
  <si>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</si>
  <si>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</si>
  <si>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</si>
  <si>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</si>
  <si>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</si>
  <si>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</si>
  <si>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</si>
  <si>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</si>
  <si>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</si>
  <si>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</si>
  <si>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</si>
  <si>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</si>
  <si>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</si>
  <si>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</si>
  <si>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</si>
  <si>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</si>
  <si>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</si>
  <si>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</si>
  <si>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</si>
  <si>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</si>
  <si>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</si>
  <si>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</si>
  <si>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</si>
  <si>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</si>
  <si>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</si>
  <si>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</si>
  <si>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</si>
  <si>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</si>
  <si>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</si>
  <si>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</si>
  <si>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</si>
  <si>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</si>
  <si>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</si>
  <si>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</si>
  <si>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</si>
  <si>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</si>
  <si>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</si>
  <si>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</si>
  <si>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</si>
  <si>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</si>
  <si>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</si>
  <si>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</si>
  <si>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</si>
  <si>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</si>
  <si>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</si>
  <si>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</si>
  <si>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</si>
  <si>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</si>
  <si>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</si>
  <si>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</si>
  <si>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</si>
  <si>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</si>
  <si>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</si>
  <si>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</si>
  <si>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</si>
  <si>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</si>
  <si>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</si>
  <si>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</si>
  <si>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</si>
  <si>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</si>
  <si>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</si>
  <si>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</si>
  <si>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</si>
  <si>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</si>
  <si>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</si>
  <si>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</si>
  <si>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</si>
  <si>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</si>
  <si>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</si>
  <si>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</si>
  <si>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</si>
  <si>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</si>
  <si>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</si>
  <si>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</si>
  <si>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</si>
  <si>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</si>
  <si>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</si>
  <si>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</si>
  <si>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</si>
  <si>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</si>
  <si>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</si>
  <si>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</si>
  <si>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</si>
  <si>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</si>
  <si>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</si>
  <si>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</si>
  <si>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</si>
  <si>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</si>
  <si>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</si>
  <si>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</si>
  <si>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</si>
  <si>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</si>
  <si>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</si>
  <si>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</si>
  <si>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</si>
  <si>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</si>
  <si>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</si>
  <si>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</si>
  <si>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</si>
  <si>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</si>
  <si>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</si>
  <si>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</si>
  <si>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</si>
  <si>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</si>
  <si>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</si>
  <si>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</si>
  <si>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</si>
  <si>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</si>
  <si>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</si>
  <si>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</si>
  <si>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</si>
  <si>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</si>
  <si>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</si>
  <si>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</si>
  <si>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</si>
  <si>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</si>
  <si>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</si>
  <si>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</si>
  <si>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</si>
  <si>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</si>
  <si>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</si>
  <si>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</si>
  <si>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</si>
  <si>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</si>
  <si>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</si>
  <si>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</si>
  <si>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</si>
  <si>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</si>
  <si>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</si>
  <si>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</si>
  <si>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</si>
  <si>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</si>
  <si>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</si>
  <si>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</si>
  <si>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</si>
  <si>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</si>
  <si>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</si>
  <si>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</si>
  <si>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</si>
  <si>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</si>
  <si>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</si>
  <si>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</si>
  <si>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</si>
  <si>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</si>
  <si>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</si>
  <si>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</si>
  <si>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</si>
  <si>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</si>
  <si>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</si>
  <si>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</si>
  <si>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</si>
  <si>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</si>
  <si>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</si>
  <si>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</si>
  <si>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</si>
  <si>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</si>
  <si>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</si>
  <si>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</si>
  <si>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</si>
  <si>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</si>
  <si>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</si>
  <si>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</si>
  <si>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</si>
  <si>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</si>
  <si>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</si>
  <si>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</si>
  <si>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</si>
  <si>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</si>
  <si>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</si>
  <si>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</si>
  <si>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</si>
  <si>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</si>
  <si>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</si>
  <si>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</si>
  <si>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</si>
  <si>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</si>
  <si>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</si>
  <si>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</si>
  <si>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</si>
  <si>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</si>
  <si>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</si>
  <si>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</si>
  <si>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</si>
  <si>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</si>
  <si>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</si>
  <si>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</si>
  <si>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</si>
  <si>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</si>
  <si>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</si>
  <si>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</si>
  <si>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</si>
  <si>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</si>
  <si>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</si>
  <si>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</si>
  <si>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</si>
  <si>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</si>
  <si>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</si>
  <si>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</si>
  <si>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</si>
  <si>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</si>
  <si>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</si>
  <si>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</si>
  <si>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</si>
  <si>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</si>
  <si>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</si>
  <si>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</si>
  <si>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</si>
  <si>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</si>
  <si>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</si>
  <si>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</si>
  <si>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</si>
  <si>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</si>
  <si>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</si>
  <si>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</si>
  <si>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</si>
  <si>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</si>
  <si>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</si>
  <si>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</si>
  <si>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</si>
  <si>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</si>
  <si>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</si>
  <si>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</si>
  <si>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</si>
  <si>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</si>
  <si>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</si>
  <si>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</si>
  <si>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</si>
  <si>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</si>
  <si>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</si>
  <si>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</si>
  <si>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</si>
  <si>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</si>
  <si>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</si>
  <si>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</si>
  <si>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</si>
  <si>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</si>
  <si>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</si>
  <si>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</si>
  <si>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</si>
  <si>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</si>
  <si>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</si>
  <si>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</si>
  <si>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</si>
  <si>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</si>
  <si>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</si>
  <si>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</si>
  <si>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</si>
  <si>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</si>
  <si>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</si>
  <si>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</si>
  <si>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</si>
  <si>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</si>
  <si>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</si>
  <si>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</si>
  <si>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</si>
  <si>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</si>
  <si>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</si>
  <si>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</si>
  <si>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</si>
  <si>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</si>
  <si>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</si>
  <si>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</si>
  <si>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</si>
  <si>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</si>
  <si>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</si>
  <si>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</si>
  <si>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</si>
  <si>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</si>
  <si>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</si>
  <si>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</si>
  <si>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</si>
  <si>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</si>
  <si>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</si>
  <si>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</si>
  <si>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</si>
  <si>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</si>
  <si>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</si>
  <si>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</si>
  <si>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</si>
  <si>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</si>
  <si>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</si>
  <si>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</si>
  <si>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</si>
  <si>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</si>
  <si>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</si>
  <si>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</si>
  <si>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</si>
  <si>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</si>
  <si>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</si>
  <si>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</si>
  <si>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</si>
  <si>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</si>
  <si>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</si>
  <si>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</si>
  <si>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</si>
  <si>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</si>
  <si>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</si>
  <si>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</si>
  <si>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</si>
  <si>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</si>
  <si>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</si>
  <si>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</si>
  <si>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</si>
  <si>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</si>
  <si>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</si>
  <si>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</si>
  <si>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</si>
  <si>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</si>
  <si>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</si>
  <si>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</si>
  <si>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</si>
  <si>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</si>
  <si>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</si>
  <si>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</si>
  <si>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</si>
  <si>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</si>
  <si>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</si>
  <si>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</si>
  <si>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</si>
  <si>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</si>
  <si>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</si>
  <si>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</si>
  <si>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</si>
  <si>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</si>
  <si>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</si>
  <si>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</si>
  <si>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</si>
  <si>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</si>
  <si>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</si>
  <si>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</si>
  <si>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</si>
  <si>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</si>
  <si>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</si>
  <si>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</si>
  <si>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</si>
  <si>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</si>
  <si>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</si>
  <si>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</si>
  <si>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</si>
  <si>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</si>
  <si>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</si>
  <si>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</si>
  <si>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</si>
  <si>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</si>
  <si>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</si>
  <si>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</si>
  <si>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</si>
  <si>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</si>
  <si>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</si>
  <si>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</si>
  <si>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</si>
  <si>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</si>
  <si>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</si>
  <si>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</si>
  <si>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</si>
  <si>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</si>
  <si>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</si>
  <si>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</si>
  <si>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</si>
  <si>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</si>
  <si>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</si>
  <si>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</si>
  <si>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</si>
  <si>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</si>
  <si>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</si>
  <si>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</si>
  <si>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</si>
  <si>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</si>
  <si>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</si>
  <si>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</si>
  <si>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</si>
  <si>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</si>
  <si>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</si>
  <si>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</si>
  <si>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</si>
  <si>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</si>
  <si>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</si>
  <si>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</si>
  <si>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</si>
  <si>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</si>
  <si>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</si>
  <si>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</si>
  <si>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</si>
  <si>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</si>
  <si>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</si>
  <si>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</si>
  <si>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</si>
  <si>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</si>
  <si>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</si>
  <si>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</si>
  <si>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</si>
  <si>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</si>
  <si>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</si>
  <si>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</si>
  <si>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</si>
  <si>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</si>
  <si>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</si>
  <si>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</si>
  <si>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</si>
  <si>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</si>
  <si>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</si>
  <si>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</si>
  <si>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</si>
  <si>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</si>
  <si>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</si>
  <si>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</si>
  <si>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</si>
  <si>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</si>
  <si>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</si>
  <si>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</si>
  <si>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</si>
  <si>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</si>
  <si>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</si>
  <si>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</si>
  <si>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</si>
  <si>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</si>
  <si>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</si>
  <si>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</si>
  <si>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</si>
  <si>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</si>
  <si>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</si>
  <si>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</si>
  <si>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</si>
  <si>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</si>
  <si>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</si>
  <si>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</si>
  <si>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</si>
  <si>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</si>
  <si>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</si>
  <si>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</si>
  <si>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</si>
  <si>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</si>
  <si>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</si>
  <si>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</si>
  <si>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</si>
  <si>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</si>
  <si>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</si>
  <si>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</si>
  <si>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</si>
  <si>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</si>
  <si>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</si>
  <si>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</si>
  <si>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</si>
  <si>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</si>
  <si>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</si>
  <si>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</si>
  <si>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</si>
  <si>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</si>
  <si>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</si>
  <si>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</si>
  <si>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</si>
  <si>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</si>
  <si>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</si>
  <si>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</si>
  <si>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</si>
  <si>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</si>
  <si>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</si>
  <si>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</si>
  <si>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</si>
  <si>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</si>
  <si>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</si>
  <si>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</si>
  <si>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</si>
  <si>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</si>
  <si>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</si>
  <si>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</si>
  <si>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</si>
  <si>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</si>
  <si>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</si>
  <si>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</si>
  <si>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</si>
  <si>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</si>
  <si>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</si>
  <si>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</si>
  <si>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</si>
  <si>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</si>
  <si>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</si>
  <si>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</si>
  <si>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</si>
  <si>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</si>
  <si>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</si>
  <si>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</si>
  <si>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</si>
  <si>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</si>
  <si>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</si>
  <si>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</si>
  <si>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</si>
  <si>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</si>
  <si>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</si>
  <si>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</si>
  <si>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</si>
  <si>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</si>
  <si>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</si>
  <si>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</si>
  <si>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</si>
  <si>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</si>
  <si>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</si>
  <si>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</si>
  <si>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</si>
  <si>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</si>
  <si>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</si>
  <si>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</si>
  <si>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</si>
  <si>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</si>
  <si>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</si>
  <si>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</si>
  <si>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</si>
  <si>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</si>
  <si>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</si>
  <si>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</si>
  <si>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</si>
  <si>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</si>
  <si>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</si>
  <si>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</si>
  <si>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</si>
  <si>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</si>
  <si>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</si>
  <si>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</si>
  <si>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</si>
  <si>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</si>
  <si>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</si>
  <si>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</si>
  <si>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</si>
  <si>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</si>
  <si>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</si>
  <si>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</si>
  <si>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</si>
  <si>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</si>
  <si>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</si>
  <si>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</si>
  <si>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</si>
  <si>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</si>
  <si>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</si>
  <si>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</si>
  <si>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</si>
  <si>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</si>
  <si>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</si>
  <si>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</si>
  <si>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</si>
  <si>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</si>
  <si>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</si>
  <si>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</si>
  <si>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</si>
  <si>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</si>
  <si>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</si>
  <si>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</si>
  <si>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</si>
  <si>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</si>
  <si>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</si>
  <si>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</si>
  <si>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</si>
  <si>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</si>
  <si>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</si>
  <si>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</si>
  <si>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</si>
  <si>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</si>
  <si>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</si>
  <si>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</si>
  <si>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</si>
  <si>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</si>
  <si>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</si>
  <si>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</si>
  <si>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</si>
  <si>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</si>
  <si>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</si>
  <si>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</si>
  <si>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</si>
  <si>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</si>
  <si>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</si>
  <si>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</si>
  <si>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</si>
  <si>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</si>
  <si>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</si>
  <si>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</si>
  <si>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</si>
  <si>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</si>
  <si>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</si>
  <si>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</si>
  <si>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</si>
  <si>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</si>
  <si>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</si>
  <si>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</si>
  <si>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</si>
  <si>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</si>
  <si>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</si>
  <si>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</si>
  <si>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</si>
  <si>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</si>
  <si>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</si>
  <si>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</si>
  <si>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</si>
  <si>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</si>
  <si>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</si>
  <si>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</si>
  <si>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</si>
  <si>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</si>
  <si>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</si>
  <si>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</si>
  <si>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</si>
  <si>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</si>
  <si>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</si>
  <si>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</si>
  <si>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</si>
  <si>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</si>
  <si>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</si>
  <si>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</si>
  <si>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</si>
  <si>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</si>
  <si>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</si>
  <si>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</si>
  <si>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</si>
  <si>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</si>
  <si>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</si>
  <si>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</si>
  <si>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</si>
  <si>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</si>
  <si>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</si>
  <si>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</si>
  <si>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</si>
  <si>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</si>
  <si>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</si>
  <si>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</si>
  <si>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</si>
  <si>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</si>
  <si>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</si>
  <si>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</si>
  <si>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</si>
  <si>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</si>
  <si>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</si>
  <si>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</si>
  <si>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</si>
  <si>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</si>
  <si>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</si>
  <si>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</si>
  <si>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</si>
  <si>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</si>
  <si>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</si>
  <si>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</si>
  <si>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</si>
  <si>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</si>
  <si>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</si>
  <si>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</si>
  <si>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</si>
  <si>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</si>
  <si>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</si>
  <si>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</si>
  <si>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</si>
  <si>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</si>
  <si>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</si>
  <si>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</si>
  <si>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</si>
  <si>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</si>
  <si>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</si>
  <si>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</si>
  <si>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</si>
  <si>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</si>
  <si>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</si>
  <si>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</si>
  <si>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</si>
  <si>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</si>
  <si>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</si>
  <si>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</si>
  <si>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</si>
  <si>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</si>
  <si>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</si>
  <si>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</si>
  <si>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</si>
  <si>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</si>
  <si>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</si>
  <si>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</si>
  <si>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</si>
  <si>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</si>
  <si>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</si>
  <si>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</si>
  <si>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</si>
  <si>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</si>
  <si>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</si>
  <si>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</si>
  <si>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</si>
  <si>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</si>
  <si>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</si>
  <si>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</si>
  <si>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</si>
  <si>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</si>
  <si>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</si>
  <si>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</si>
  <si>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</si>
  <si>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</si>
  <si>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</si>
  <si>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</si>
  <si>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</si>
  <si>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</si>
  <si>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</si>
  <si>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</si>
  <si>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</si>
  <si>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</si>
  <si>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</si>
  <si>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</si>
  <si>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</si>
  <si>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</si>
  <si>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</si>
  <si>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</si>
  <si>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</si>
  <si>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</si>
  <si>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</si>
  <si>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</si>
  <si>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</si>
  <si>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</si>
  <si>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</si>
  <si>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</si>
  <si>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</si>
  <si>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</si>
  <si>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</si>
  <si>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</si>
  <si>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</si>
  <si>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</si>
  <si>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</si>
  <si>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</si>
  <si>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</si>
  <si>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</si>
  <si>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</si>
  <si>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</si>
  <si>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</si>
  <si>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</si>
  <si>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</si>
  <si>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</si>
  <si>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</si>
  <si>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</si>
  <si>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</si>
  <si>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</si>
  <si>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</si>
  <si>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</si>
  <si>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</si>
  <si>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</si>
  <si>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</si>
  <si>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</si>
  <si>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</si>
  <si>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</si>
  <si>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</si>
  <si>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</si>
  <si>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</si>
  <si>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</si>
  <si>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</si>
  <si>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</si>
  <si>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</si>
  <si>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</si>
  <si>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</si>
  <si>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</si>
  <si>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</si>
  <si>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</si>
  <si>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</si>
  <si>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</si>
  <si>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</si>
  <si>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</si>
  <si>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</si>
  <si>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</si>
  <si>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</si>
  <si>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</si>
  <si>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</si>
  <si>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</si>
  <si>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</si>
  <si>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</si>
  <si>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</si>
  <si>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</si>
  <si>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</si>
  <si>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</si>
  <si>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</si>
  <si>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</si>
  <si>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</si>
  <si>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</si>
  <si>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</si>
  <si>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</si>
  <si>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</si>
  <si>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</si>
  <si>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</si>
  <si>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</si>
  <si>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</si>
  <si>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</si>
  <si>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</si>
  <si>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</si>
  <si>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</si>
  <si>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</si>
  <si>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</si>
  <si>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</si>
  <si>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</si>
  <si>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</si>
  <si>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</si>
  <si>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</si>
  <si>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</si>
  <si>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</si>
  <si>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</si>
  <si>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</si>
  <si>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</si>
  <si>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</si>
  <si>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</si>
  <si>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</si>
  <si>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</si>
  <si>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</si>
  <si>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</si>
  <si>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</si>
  <si>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</si>
  <si>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</si>
  <si>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</si>
  <si>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</si>
  <si>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</si>
  <si>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</si>
  <si>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</si>
  <si>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</si>
  <si>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</si>
  <si>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</si>
  <si>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</si>
  <si>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</si>
  <si>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</si>
  <si>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</si>
  <si>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</si>
  <si>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</si>
  <si>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</si>
  <si>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</si>
  <si>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</si>
  <si>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</si>
  <si>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</si>
  <si>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</si>
  <si>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</si>
  <si>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</si>
  <si>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</si>
  <si>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</si>
  <si>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</si>
  <si>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</si>
  <si>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</si>
  <si>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</si>
  <si>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</si>
  <si>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</si>
  <si>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</si>
  <si>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</si>
  <si>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</si>
  <si>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</si>
  <si>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</si>
  <si>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</si>
  <si>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</si>
  <si>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</si>
  <si>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</si>
  <si>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</si>
  <si>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</si>
  <si>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</si>
  <si>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</si>
  <si>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</si>
  <si>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</si>
  <si>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</si>
  <si>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</si>
  <si>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</si>
  <si>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</si>
  <si>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</si>
  <si>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</si>
  <si>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</si>
  <si>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</si>
  <si>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</si>
  <si>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</si>
  <si>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</si>
  <si>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</si>
  <si>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</si>
  <si>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</si>
  <si>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</si>
  <si>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</si>
  <si>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</si>
  <si>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</si>
  <si>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</si>
  <si>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</si>
  <si>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</si>
  <si>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</si>
  <si>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</si>
  <si>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</si>
  <si>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</si>
  <si>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</si>
  <si>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</si>
  <si>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</si>
  <si>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</si>
  <si>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</si>
  <si>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</si>
  <si>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</si>
  <si>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</si>
  <si>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</si>
  <si>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</si>
  <si>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</si>
  <si>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</si>
  <si>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</si>
  <si>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</si>
  <si>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</si>
  <si>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</si>
  <si>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</si>
  <si>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</si>
  <si>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</si>
  <si>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</si>
  <si>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</si>
  <si>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</si>
  <si>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</si>
  <si>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</si>
  <si>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</si>
  <si>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</si>
  <si>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</si>
  <si>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</si>
  <si>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</si>
  <si>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</si>
  <si>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</si>
  <si>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</si>
  <si>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</si>
  <si>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</si>
  <si>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</si>
  <si>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</si>
  <si>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</si>
  <si>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</si>
  <si>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</si>
  <si>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</si>
  <si>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</si>
  <si>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</si>
  <si>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</si>
  <si>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</si>
  <si>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</si>
  <si>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</si>
  <si>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</si>
  <si>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</si>
  <si>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</si>
  <si>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</si>
  <si>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</si>
  <si>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</si>
  <si>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</si>
  <si>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</si>
  <si>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</si>
  <si>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</si>
  <si>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</si>
  <si>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</si>
  <si>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</si>
  <si>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</si>
  <si>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</si>
  <si>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</si>
  <si>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</si>
  <si>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</si>
  <si>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</si>
  <si>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</si>
  <si>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</si>
  <si>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</si>
  <si>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</si>
  <si>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</si>
  <si>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</si>
  <si>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</si>
  <si>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</si>
  <si>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</si>
  <si>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</si>
  <si>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</si>
  <si>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</si>
  <si>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</si>
  <si>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</si>
  <si>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</si>
  <si>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</si>
  <si>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</si>
  <si>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</si>
  <si>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</si>
  <si>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</si>
  <si>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</si>
  <si>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</si>
  <si>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</si>
  <si>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</si>
  <si>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</si>
  <si>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</si>
  <si>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</si>
  <si>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</si>
  <si>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</si>
  <si>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</si>
  <si>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</si>
  <si>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</si>
  <si>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</si>
  <si>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</si>
  <si>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</si>
  <si>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</si>
  <si>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</si>
  <si>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</si>
  <si>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</si>
  <si>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</si>
  <si>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</si>
  <si>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</si>
  <si>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</si>
  <si>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</si>
  <si>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</si>
  <si>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</si>
  <si>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</si>
  <si>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</si>
  <si>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</si>
  <si>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</si>
  <si>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</si>
  <si>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</si>
  <si>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</si>
  <si>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</si>
  <si>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</si>
  <si>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</si>
  <si>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</si>
  <si>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</si>
  <si>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</si>
  <si>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</si>
  <si>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</si>
  <si>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</si>
  <si>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</si>
  <si>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</si>
  <si>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</si>
  <si>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</si>
  <si>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</si>
  <si>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</si>
  <si>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</si>
  <si>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</si>
  <si>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</si>
  <si>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</si>
  <si>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</si>
  <si>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</si>
  <si>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</si>
  <si>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</si>
  <si>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</si>
  <si>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</si>
  <si>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</si>
  <si>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</si>
  <si>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</si>
  <si>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</si>
  <si>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</si>
  <si>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</si>
  <si>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</si>
  <si>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</si>
  <si>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</si>
  <si>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</si>
  <si>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</si>
  <si>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</si>
  <si>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</si>
  <si>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</si>
  <si>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</si>
  <si>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</si>
  <si>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</si>
  <si>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</si>
  <si>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</si>
  <si>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</si>
  <si>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</si>
  <si>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</si>
  <si>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</si>
  <si>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</si>
  <si>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</si>
  <si>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</si>
  <si>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</si>
  <si>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</si>
  <si>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</si>
  <si>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</si>
  <si>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</si>
  <si>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</si>
  <si>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</si>
  <si>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</si>
  <si>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</si>
  <si>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</si>
  <si>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</si>
  <si>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</si>
  <si>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</si>
  <si>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</si>
  <si>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</si>
  <si>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</si>
  <si>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</si>
  <si>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</si>
  <si>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</si>
  <si>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</si>
  <si>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</si>
  <si>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</si>
  <si>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</si>
  <si>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</si>
  <si>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</si>
  <si>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</si>
  <si>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</si>
  <si>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</si>
  <si>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</si>
  <si>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</si>
  <si>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</si>
  <si>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</si>
  <si>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</si>
  <si>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</si>
  <si>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</si>
  <si>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</si>
  <si>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</si>
  <si>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</si>
  <si>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</si>
  <si>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</si>
  <si>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</si>
  <si>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</si>
  <si>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</si>
  <si>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</si>
  <si>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</si>
  <si>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</si>
  <si>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</si>
  <si>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</si>
  <si>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</si>
  <si>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</si>
  <si>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</si>
  <si>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</si>
  <si>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</si>
  <si>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</si>
  <si>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</si>
  <si>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</si>
  <si>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</si>
  <si>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</si>
  <si>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</si>
  <si>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</si>
  <si>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</si>
  <si>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</si>
  <si>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</si>
  <si>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</si>
  <si>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</si>
  <si>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</si>
  <si>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</si>
  <si>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</si>
  <si>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</si>
  <si>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</si>
  <si>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</si>
  <si>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</si>
  <si>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</si>
  <si>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</si>
  <si>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</si>
  <si>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</si>
  <si>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</si>
  <si>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</si>
  <si>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</si>
  <si>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</si>
  <si>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</si>
  <si>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</si>
  <si>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</si>
  <si>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</si>
  <si>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</si>
  <si>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</si>
  <si>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</si>
  <si>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</si>
  <si>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</si>
  <si>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</si>
  <si>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</si>
  <si>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</si>
  <si>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</si>
  <si>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</si>
  <si>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</si>
  <si>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</si>
  <si>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</si>
  <si>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</si>
  <si>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</si>
  <si>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</si>
  <si>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</si>
  <si>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</si>
  <si>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</si>
  <si>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</si>
  <si>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</si>
  <si>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</si>
  <si>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</si>
  <si>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</si>
  <si>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</si>
  <si>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</si>
  <si>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</si>
  <si>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</si>
  <si>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</si>
  <si>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</si>
  <si>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</si>
  <si>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</si>
  <si>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</si>
  <si>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</si>
  <si>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</si>
  <si>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</si>
  <si>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</si>
  <si>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</si>
  <si>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</si>
  <si>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</si>
  <si>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</si>
  <si>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</si>
  <si>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</si>
  <si>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</si>
  <si>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</si>
  <si>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</si>
  <si>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</si>
  <si>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</si>
  <si>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</si>
  <si>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</si>
  <si>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</si>
  <si>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</si>
  <si>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</si>
  <si>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</si>
  <si>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</si>
  <si>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</si>
  <si>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</si>
  <si>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</si>
  <si>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</si>
  <si>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</si>
  <si>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</si>
  <si>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</si>
  <si>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</si>
  <si>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</si>
  <si>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</si>
  <si>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</si>
  <si>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</si>
  <si>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</si>
  <si>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</si>
  <si>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</si>
  <si>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</si>
  <si>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</si>
  <si>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</si>
  <si>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</si>
  <si>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</si>
  <si>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</si>
  <si>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</si>
  <si>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</si>
  <si>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</si>
  <si>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</si>
  <si>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</si>
  <si>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</si>
  <si>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</si>
  <si>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</si>
  <si>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</si>
  <si>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</si>
  <si>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</si>
  <si>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</si>
  <si>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</si>
  <si>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</si>
  <si>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</si>
  <si>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</si>
  <si>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</si>
  <si>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</si>
  <si>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</si>
  <si>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</si>
  <si>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</si>
  <si>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</si>
  <si>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</si>
  <si>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</si>
  <si>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</si>
  <si>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</si>
  <si>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</si>
  <si>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</si>
  <si>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</si>
  <si>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</si>
  <si>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</si>
  <si>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</si>
  <si>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</si>
  <si>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</si>
  <si>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</si>
  <si>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</si>
  <si>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</si>
  <si>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</si>
  <si>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</si>
  <si>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</si>
  <si>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</si>
  <si>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</si>
  <si>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</si>
  <si>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</si>
  <si>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</si>
  <si>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</si>
  <si>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</si>
  <si>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</si>
  <si>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</si>
  <si>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</si>
  <si>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</si>
  <si>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</si>
  <si>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</si>
  <si>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</si>
  <si>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</si>
  <si>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</si>
  <si>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</si>
  <si>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</si>
  <si>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</si>
  <si>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</si>
  <si>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</si>
  <si>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</si>
  <si>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</si>
  <si>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</si>
  <si>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</si>
  <si>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</si>
  <si>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</si>
  <si>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</si>
  <si>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</si>
  <si>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</si>
  <si>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</si>
  <si>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</si>
  <si>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</si>
  <si>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</si>
  <si>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</si>
  <si>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</si>
  <si>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</si>
  <si>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</si>
  <si>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</si>
  <si>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</si>
  <si>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</si>
  <si>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</si>
  <si>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</si>
  <si>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</si>
  <si>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</si>
  <si>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</si>
  <si>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</si>
  <si>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</si>
  <si>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</si>
  <si>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</si>
  <si>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</si>
  <si>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</si>
  <si>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</si>
  <si>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</si>
  <si>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</si>
  <si>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</si>
  <si>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</si>
  <si>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</si>
  <si>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</si>
  <si>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</si>
  <si>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</si>
  <si>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</si>
  <si>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</si>
  <si>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</si>
  <si>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</si>
  <si>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</si>
  <si>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</si>
  <si>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</si>
  <si>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</si>
  <si>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</si>
  <si>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</si>
  <si>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</si>
  <si>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</si>
  <si>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</si>
  <si>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</si>
  <si>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</si>
  <si>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</si>
  <si>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</si>
  <si>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</si>
  <si>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</si>
  <si>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</si>
  <si>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</si>
  <si>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</si>
  <si>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</si>
  <si>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</si>
  <si>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</si>
  <si>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</si>
  <si>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</si>
  <si>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</si>
  <si>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</si>
  <si>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</si>
  <si>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</si>
  <si>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</si>
  <si>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</si>
  <si>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</si>
  <si>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</si>
  <si>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</si>
  <si>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</si>
  <si>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</si>
  <si>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</si>
  <si>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</si>
  <si>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</si>
  <si>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</si>
  <si>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</si>
  <si>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</si>
  <si>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</si>
  <si>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</si>
  <si>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</si>
  <si>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</si>
  <si>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</si>
  <si>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</si>
  <si>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</si>
  <si>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</si>
  <si>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</si>
  <si>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</si>
  <si>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</si>
  <si>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</si>
  <si>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</si>
  <si>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</si>
  <si>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</si>
  <si>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</si>
  <si>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</si>
  <si>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</si>
  <si>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</si>
  <si>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</si>
  <si>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</si>
  <si>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</si>
  <si>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</si>
  <si>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</si>
  <si>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</si>
  <si>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</si>
  <si>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</si>
  <si>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</si>
  <si>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</si>
  <si>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</si>
  <si>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</si>
  <si>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</si>
  <si>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</si>
  <si>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</si>
  <si>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</si>
  <si>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</si>
  <si>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</si>
  <si>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</si>
  <si>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</si>
  <si>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</si>
  <si>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</si>
  <si>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</si>
  <si>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</si>
  <si>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</si>
  <si>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</si>
  <si>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</si>
  <si>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</si>
  <si>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</si>
  <si>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</si>
  <si>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</si>
  <si>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</si>
  <si>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</si>
  <si>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</si>
  <si>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</si>
  <si>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</si>
  <si>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</si>
  <si>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</si>
  <si>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</si>
  <si>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</si>
  <si>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</si>
  <si>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</si>
  <si>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</si>
  <si>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</si>
  <si>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</si>
  <si>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</si>
  <si>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</si>
  <si>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</si>
  <si>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</si>
  <si>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</si>
  <si>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</si>
  <si>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</si>
  <si>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</si>
  <si>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</si>
  <si>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</si>
  <si>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</si>
  <si>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</si>
  <si>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</si>
  <si>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</si>
  <si>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</si>
  <si>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</si>
  <si>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</si>
  <si>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</si>
  <si>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</si>
  <si>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</si>
  <si>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</si>
  <si>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</si>
  <si>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</si>
  <si>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</si>
  <si>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</si>
  <si>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</si>
  <si>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</si>
  <si>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</si>
  <si>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</si>
  <si>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</si>
  <si>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</si>
  <si>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</si>
  <si>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</si>
  <si>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</si>
  <si>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</si>
  <si>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</si>
  <si>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</si>
  <si>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</si>
  <si>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</si>
  <si>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</si>
  <si>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</si>
  <si>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</si>
  <si>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</si>
  <si>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</si>
  <si>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</si>
  <si>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</si>
  <si>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</si>
  <si>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</si>
  <si>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</si>
  <si>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</si>
  <si>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</si>
  <si>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</si>
  <si>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</si>
  <si>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</si>
  <si>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</si>
  <si>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</si>
  <si>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</si>
  <si>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</si>
  <si>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</si>
  <si>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</si>
  <si>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</si>
  <si>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</si>
  <si>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</si>
  <si>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</si>
  <si>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</si>
  <si>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</si>
  <si>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</si>
  <si>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</si>
  <si>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</si>
  <si>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</si>
  <si>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</si>
  <si>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</si>
  <si>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</si>
  <si>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</si>
  <si>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</si>
  <si>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</si>
  <si>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</si>
  <si>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</si>
  <si>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</si>
  <si>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</si>
  <si>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</si>
  <si>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</si>
  <si>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</si>
  <si>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</si>
  <si>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</si>
  <si>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</si>
  <si>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</si>
  <si>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</si>
  <si>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</si>
  <si>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</si>
  <si>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</si>
  <si>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</si>
  <si>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</si>
  <si>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</si>
  <si>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</si>
  <si>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</si>
  <si>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</si>
  <si>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</si>
  <si>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</si>
  <si>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</si>
  <si>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</si>
  <si>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</si>
  <si>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</si>
  <si>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</si>
  <si>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</si>
  <si>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</si>
  <si>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</si>
  <si>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</si>
  <si>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</si>
  <si>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</si>
  <si>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</si>
  <si>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</si>
  <si>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</si>
  <si>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</si>
  <si>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</si>
  <si>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</si>
  <si>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</si>
  <si>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</si>
  <si>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</si>
  <si>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</si>
  <si>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</si>
  <si>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</si>
  <si>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</si>
  <si>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</si>
  <si>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</si>
  <si>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</si>
  <si>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</si>
  <si>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</si>
  <si>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</si>
  <si>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</si>
  <si>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</si>
  <si>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</si>
  <si>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</si>
  <si>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</si>
  <si>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</si>
  <si>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</si>
  <si>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</si>
  <si>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</si>
  <si>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</si>
  <si>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</si>
  <si>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</si>
  <si>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</si>
  <si>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</si>
  <si>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</si>
  <si>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</si>
  <si>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</si>
  <si>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</si>
  <si>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</si>
  <si>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</si>
  <si>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</si>
  <si>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</si>
  <si>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</si>
  <si>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</si>
  <si>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</si>
  <si>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</si>
  <si>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</si>
  <si>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</si>
  <si>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</si>
  <si>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</si>
  <si>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</si>
  <si>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</si>
  <si>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</si>
  <si>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</si>
  <si>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</si>
  <si>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</si>
  <si>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</si>
  <si>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</si>
  <si>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</si>
  <si>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</si>
  <si>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</si>
  <si>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</si>
  <si>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</si>
  <si>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</si>
  <si>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</si>
  <si>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</si>
  <si>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</si>
  <si>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</si>
  <si>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</si>
  <si>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</si>
  <si>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</si>
  <si>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</si>
  <si>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</si>
  <si>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</si>
  <si>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</si>
  <si>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</si>
  <si>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</si>
  <si>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</si>
  <si>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</si>
  <si>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</si>
  <si>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</si>
  <si>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</si>
  <si>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</si>
  <si>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</si>
  <si>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</si>
  <si>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</si>
  <si>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</si>
  <si>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</si>
  <si>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</si>
  <si>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</si>
  <si>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</si>
  <si>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</si>
  <si>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</si>
  <si>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</si>
  <si>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</si>
  <si>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</si>
  <si>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</si>
  <si>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</si>
  <si>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</si>
  <si>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</si>
  <si>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</si>
  <si>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</si>
  <si>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</si>
  <si>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</si>
  <si>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</si>
  <si>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</si>
  <si>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</si>
  <si>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</si>
  <si>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</si>
  <si>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</si>
  <si>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</si>
  <si>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</si>
  <si>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</si>
  <si>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</si>
  <si>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</si>
  <si>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</si>
  <si>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</si>
  <si>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</si>
  <si>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</si>
  <si>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</si>
  <si>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</si>
  <si>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</si>
  <si>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</si>
  <si>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</si>
  <si>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</si>
  <si>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</si>
  <si>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</si>
  <si>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</si>
  <si>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</si>
  <si>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</si>
  <si>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</si>
  <si>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</si>
  <si>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</si>
  <si>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</si>
  <si>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</si>
  <si>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</si>
  <si>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</si>
  <si>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</si>
  <si>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</si>
  <si>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</si>
  <si>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</si>
  <si>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</si>
  <si>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</si>
  <si>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</si>
  <si>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</si>
  <si>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</si>
  <si>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</si>
  <si>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</si>
  <si>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</si>
  <si>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</si>
  <si>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</si>
  <si>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</si>
  <si>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</si>
  <si>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</si>
  <si>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</si>
  <si>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</si>
  <si>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</si>
  <si>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</si>
  <si>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</si>
  <si>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</si>
  <si>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</si>
  <si>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</si>
  <si>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</si>
  <si>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</si>
  <si>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</si>
  <si>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</si>
  <si>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</si>
  <si>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</si>
  <si>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</si>
  <si>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</si>
  <si>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</si>
  <si>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</si>
  <si>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</si>
  <si>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</si>
  <si>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</si>
  <si>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</si>
  <si>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</si>
  <si>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</si>
  <si>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</si>
  <si>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</si>
  <si>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</si>
  <si>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</si>
  <si>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</si>
  <si>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</si>
  <si>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</si>
  <si>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</si>
  <si>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</si>
  <si>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</si>
  <si>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</si>
  <si>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</si>
  <si>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</si>
  <si>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</si>
  <si>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</si>
  <si>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</si>
  <si>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</si>
  <si>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</si>
  <si>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</si>
  <si>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</si>
  <si>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</si>
  <si>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</si>
  <si>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</si>
  <si>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</si>
  <si>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</si>
  <si>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</si>
  <si>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</si>
  <si>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</si>
  <si>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</si>
  <si>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</si>
  <si>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</si>
  <si>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</si>
  <si>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</si>
  <si>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</si>
  <si>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</si>
  <si>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</si>
  <si>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</si>
  <si>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</si>
  <si>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</si>
  <si>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</si>
  <si>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</si>
  <si>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</si>
  <si>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</si>
  <si>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</si>
  <si>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</si>
  <si>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</si>
  <si>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</si>
  <si>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</si>
  <si>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</si>
  <si>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</si>
  <si>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</si>
  <si>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</si>
  <si>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</si>
  <si>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</si>
  <si>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</si>
  <si>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</si>
  <si>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</si>
  <si>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</si>
  <si>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</si>
  <si>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</si>
  <si>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</si>
  <si>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</si>
  <si>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</si>
  <si>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</si>
  <si>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</si>
  <si>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</si>
  <si>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</si>
  <si>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</si>
  <si>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</si>
  <si>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</si>
  <si>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</si>
  <si>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</si>
  <si>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</si>
  <si>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</si>
  <si>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</si>
  <si>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</si>
  <si>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</si>
  <si>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</si>
  <si>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</si>
  <si>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</si>
  <si>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</si>
  <si>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</si>
  <si>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</si>
  <si>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</si>
  <si>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</si>
  <si>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</si>
  <si>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</si>
  <si>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</si>
  <si>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</si>
  <si>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</si>
  <si>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</si>
  <si>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</si>
  <si>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</si>
  <si>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</si>
  <si>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</si>
  <si>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</si>
  <si>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</si>
  <si>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</si>
  <si>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</si>
  <si>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</si>
  <si>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</si>
  <si>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</si>
  <si>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</si>
  <si>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</si>
  <si>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</si>
  <si>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</si>
  <si>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</si>
  <si>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</si>
  <si>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</si>
  <si>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</si>
  <si>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</si>
  <si>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</si>
  <si>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</si>
  <si>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</si>
  <si>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</si>
  <si>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</si>
  <si>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</si>
  <si>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</si>
  <si>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</si>
  <si>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</si>
  <si>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</si>
  <si>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</si>
  <si>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</si>
  <si>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</si>
  <si>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</si>
  <si>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</si>
  <si>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</si>
  <si>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</si>
  <si>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</si>
  <si>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</si>
  <si>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</si>
  <si>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</si>
  <si>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</si>
  <si>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</si>
  <si>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</si>
  <si>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</si>
  <si>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</si>
  <si>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</si>
  <si>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</si>
  <si>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</si>
  <si>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</si>
  <si>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</si>
  <si>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</si>
  <si>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</si>
  <si>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</si>
  <si>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</si>
  <si>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</si>
  <si>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</si>
  <si>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</si>
  <si>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</si>
  <si>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</si>
  <si>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</si>
  <si>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</si>
  <si>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</si>
  <si>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</si>
  <si>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</si>
  <si>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</si>
  <si>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</si>
  <si>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</si>
  <si>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</si>
  <si>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</si>
  <si>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</si>
  <si>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</si>
  <si>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</si>
  <si>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</si>
  <si>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</si>
  <si>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</si>
  <si>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</si>
  <si>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</si>
  <si>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</si>
  <si>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</si>
  <si>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</si>
  <si>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</si>
  <si>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</si>
  <si>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</si>
  <si>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</si>
  <si>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</si>
  <si>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</si>
  <si>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</si>
  <si>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</si>
  <si>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</si>
  <si>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</si>
  <si>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</si>
  <si>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</si>
  <si>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</si>
  <si>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</si>
  <si>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</si>
  <si>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</si>
  <si>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</si>
  <si>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</si>
  <si>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</si>
  <si>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</si>
  <si>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</si>
  <si>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</si>
  <si>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</si>
  <si>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</si>
  <si>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</si>
  <si>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</si>
  <si>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</si>
  <si>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</si>
  <si>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</si>
  <si>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</si>
  <si>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</si>
  <si>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</si>
  <si>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</si>
  <si>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</si>
  <si>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</si>
  <si>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</si>
  <si>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</si>
  <si>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</si>
  <si>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</si>
  <si>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</si>
  <si>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</si>
  <si>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</si>
  <si>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</si>
  <si>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</si>
  <si>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</si>
  <si>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</si>
  <si>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</si>
  <si>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</si>
  <si>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</si>
  <si>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</si>
  <si>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</si>
  <si>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</si>
  <si>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</si>
  <si>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</si>
  <si>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</si>
  <si>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</si>
  <si>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</si>
  <si>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</si>
  <si>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</si>
  <si>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</si>
  <si>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</si>
  <si>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</si>
  <si>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</si>
  <si>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</si>
  <si>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</si>
  <si>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</si>
  <si>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</si>
  <si>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</si>
  <si>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</si>
  <si>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</si>
  <si>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</si>
  <si>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</si>
  <si>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</si>
  <si>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</si>
  <si>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</si>
  <si>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</si>
  <si>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</si>
  <si>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</si>
  <si>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</si>
  <si>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</si>
  <si>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</si>
  <si>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</si>
  <si>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</si>
  <si>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</si>
  <si>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</si>
  <si>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</si>
  <si>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</si>
  <si>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</si>
  <si>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</si>
  <si>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</si>
  <si>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</si>
  <si>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</si>
  <si>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</si>
  <si>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</si>
  <si>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</si>
  <si>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</si>
  <si>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</si>
  <si>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</si>
  <si>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</si>
  <si>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</si>
  <si>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</si>
  <si>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</si>
  <si>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</si>
  <si>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</si>
  <si>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</si>
  <si>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</si>
  <si>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</si>
  <si>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</si>
  <si>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</si>
  <si>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</si>
  <si>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</si>
  <si>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</si>
  <si>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</si>
  <si>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</si>
  <si>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</si>
  <si>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</si>
  <si>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</si>
  <si>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</si>
  <si>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</si>
  <si>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</si>
  <si>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</si>
  <si>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</si>
  <si>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</si>
  <si>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</si>
  <si>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</si>
  <si>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</si>
  <si>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</si>
  <si>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</si>
  <si>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</si>
  <si>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</si>
  <si>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</si>
  <si>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</si>
  <si>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</si>
  <si>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</si>
  <si>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</si>
  <si>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</si>
  <si>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</si>
  <si>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</si>
  <si>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</si>
  <si>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</si>
  <si>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</si>
  <si>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</si>
  <si>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</si>
  <si>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</si>
  <si>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</si>
  <si>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</si>
  <si>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</si>
  <si>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</si>
  <si>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</si>
  <si>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</si>
  <si>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</si>
  <si>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</si>
  <si>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</si>
  <si>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</si>
  <si>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</si>
  <si>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</si>
  <si>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</si>
  <si>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</si>
  <si>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</si>
  <si>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</si>
  <si>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</si>
  <si>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</si>
  <si>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</si>
  <si>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</si>
  <si>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</si>
  <si>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</si>
  <si>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</si>
  <si>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</si>
  <si>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</si>
  <si>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</si>
  <si>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</si>
  <si>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</si>
  <si>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</si>
  <si>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</si>
  <si>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</si>
  <si>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</si>
  <si>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</si>
  <si>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</si>
  <si>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</si>
  <si>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</si>
  <si>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</si>
  <si>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</si>
  <si>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</si>
  <si>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</si>
  <si>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</si>
  <si>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</si>
  <si>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</si>
  <si>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</si>
  <si>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</si>
  <si>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</si>
  <si>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</si>
  <si>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</si>
  <si>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</si>
  <si>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</si>
  <si>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</si>
  <si>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</si>
  <si>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</si>
  <si>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</si>
  <si>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</si>
  <si>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</si>
  <si>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</si>
  <si>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</si>
  <si>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</si>
  <si>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</si>
  <si>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</si>
  <si>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</si>
  <si>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</si>
  <si>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</si>
  <si>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</si>
  <si>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</si>
  <si>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</si>
  <si>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</si>
  <si>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</si>
  <si>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</si>
  <si>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</si>
  <si>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</si>
  <si>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</si>
  <si>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</si>
  <si>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</si>
  <si>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</si>
  <si>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</si>
  <si>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</si>
  <si>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</si>
  <si>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</si>
  <si>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</si>
  <si>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</si>
  <si>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</si>
  <si>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</si>
  <si>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</si>
  <si>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</si>
  <si>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</si>
  <si>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</si>
  <si>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</si>
  <si>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</si>
  <si>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</si>
  <si>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</si>
  <si>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</si>
  <si>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</si>
  <si>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</si>
  <si>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</si>
  <si>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</si>
  <si>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</si>
  <si>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</si>
  <si>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</si>
  <si>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</si>
  <si>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</si>
  <si>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</si>
  <si>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</si>
  <si>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</si>
  <si>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</si>
  <si>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</si>
  <si>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</si>
  <si>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</si>
  <si>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</si>
  <si>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</si>
  <si>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</si>
  <si>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</si>
  <si>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</si>
  <si>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</si>
  <si>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</si>
  <si>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</si>
  <si>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</si>
  <si>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</si>
  <si>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</si>
  <si>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</si>
  <si>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</si>
  <si>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</si>
  <si>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</si>
  <si>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</si>
  <si>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</si>
  <si>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</si>
  <si>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</si>
  <si>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</si>
  <si>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</si>
  <si>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</si>
  <si>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</si>
  <si>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</si>
  <si>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</si>
  <si>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</si>
  <si>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</si>
  <si>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</si>
  <si>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</si>
  <si>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</si>
  <si>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</si>
  <si>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</si>
  <si>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</si>
  <si>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</si>
  <si>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</si>
  <si>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</si>
  <si>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</si>
  <si>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</si>
  <si>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</si>
  <si>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</si>
  <si>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</si>
  <si>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</si>
  <si>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</si>
  <si>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</si>
  <si>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</si>
  <si>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</si>
  <si>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</si>
  <si>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</si>
  <si>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</si>
  <si>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</si>
  <si>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</si>
  <si>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</si>
  <si>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</si>
  <si>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</si>
  <si>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</si>
  <si>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</si>
  <si>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</si>
  <si>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</si>
  <si>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</si>
  <si>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</si>
  <si>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</si>
  <si>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</si>
  <si>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</si>
  <si>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</si>
  <si>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</si>
  <si>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</si>
  <si>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</si>
  <si>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</si>
  <si>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</si>
  <si>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</si>
  <si>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</si>
  <si>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</si>
  <si>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</si>
  <si>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</si>
  <si>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</si>
  <si>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</si>
  <si>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</si>
  <si>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</si>
  <si>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</si>
  <si>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</si>
  <si>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</si>
  <si>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</si>
  <si>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</si>
  <si>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</si>
  <si>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</si>
  <si>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</si>
  <si>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</si>
  <si>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</si>
  <si>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</si>
  <si>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</si>
  <si>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</si>
  <si>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</si>
  <si>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</si>
  <si>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</si>
  <si>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</si>
  <si>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</si>
  <si>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</si>
  <si>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</si>
  <si>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</si>
  <si>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</si>
  <si>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</si>
  <si>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</si>
  <si>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</si>
  <si>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</si>
  <si>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</si>
  <si>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</si>
  <si>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</si>
  <si>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</si>
  <si>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</si>
  <si>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</si>
  <si>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</si>
  <si>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</si>
  <si>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</si>
  <si>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</si>
  <si>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</si>
  <si>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</si>
  <si>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</si>
  <si>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</si>
  <si>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</si>
  <si>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</si>
  <si>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</si>
  <si>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</si>
  <si>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</si>
  <si>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</si>
  <si>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</si>
  <si>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</si>
  <si>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</si>
  <si>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</si>
  <si>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</si>
  <si>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</si>
  <si>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</si>
  <si>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</si>
  <si>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</si>
  <si>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</si>
  <si>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</si>
  <si>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</si>
  <si>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</si>
  <si>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</si>
  <si>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</si>
  <si>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</si>
  <si>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</si>
  <si>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</si>
  <si>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</si>
  <si>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</si>
  <si>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</si>
  <si>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</si>
  <si>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</si>
  <si>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</si>
  <si>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</si>
  <si>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</si>
  <si>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</si>
  <si>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</si>
  <si>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</si>
  <si>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</si>
  <si>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</si>
  <si>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</si>
  <si>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</si>
  <si>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</si>
  <si>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</si>
  <si>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</si>
  <si>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</si>
  <si>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</si>
  <si>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</si>
  <si>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</si>
  <si>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</si>
  <si>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</si>
  <si>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</si>
  <si>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</si>
  <si>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</si>
  <si>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</si>
  <si>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</si>
  <si>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</si>
  <si>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</si>
  <si>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</si>
  <si>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</si>
  <si>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</si>
  <si>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</si>
  <si>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</si>
  <si>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</si>
  <si>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</si>
  <si>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</si>
  <si>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</si>
  <si>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</si>
  <si>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</si>
  <si>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</si>
  <si>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</si>
  <si>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</si>
  <si>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</si>
  <si>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</si>
  <si>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</si>
  <si>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</si>
  <si>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</si>
  <si>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</si>
  <si>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</si>
  <si>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</si>
  <si>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</si>
  <si>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</si>
  <si>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</si>
  <si>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</si>
  <si>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</si>
  <si>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</si>
  <si>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</si>
  <si>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</si>
  <si>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</si>
  <si>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</si>
  <si>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</si>
  <si>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</si>
  <si>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</si>
  <si>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</si>
  <si>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</si>
  <si>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</si>
  <si>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</si>
  <si>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</si>
  <si>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</si>
  <si>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</si>
  <si>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</si>
  <si>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</si>
  <si>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</si>
  <si>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</si>
  <si>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</si>
  <si>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</si>
  <si>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</si>
  <si>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</si>
  <si>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</si>
  <si>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</si>
  <si>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</si>
  <si>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</si>
  <si>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</si>
  <si>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</si>
  <si>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</si>
  <si>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</si>
  <si>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</si>
  <si>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</si>
  <si>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</si>
  <si>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</si>
  <si>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</si>
  <si>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</si>
  <si>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</si>
  <si>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</si>
  <si>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</si>
  <si>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</si>
  <si>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</si>
  <si>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</si>
  <si>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</si>
  <si>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</si>
  <si>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</si>
  <si>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</si>
  <si>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</si>
  <si>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</si>
  <si>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</si>
  <si>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</si>
  <si>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</si>
  <si>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</si>
  <si>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</si>
  <si>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</si>
  <si>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</si>
  <si>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</si>
  <si>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</si>
  <si>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</si>
  <si>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</si>
  <si>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</si>
  <si>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</si>
  <si>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</si>
  <si>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</si>
  <si>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</si>
  <si>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</si>
  <si>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</si>
  <si>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</si>
  <si>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</si>
  <si>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</si>
  <si>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</si>
  <si>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</si>
  <si>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</si>
  <si>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</si>
  <si>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</si>
  <si>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</si>
  <si>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</si>
  <si>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</si>
  <si>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</si>
  <si>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</si>
  <si>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</si>
  <si>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</si>
  <si>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</si>
  <si>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</si>
  <si>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</si>
  <si>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</si>
  <si>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</si>
  <si>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</si>
  <si>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</si>
  <si>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</si>
  <si>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</si>
  <si>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</si>
  <si>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</si>
  <si>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</si>
  <si>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</si>
  <si>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</si>
  <si>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</si>
  <si>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</si>
  <si>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</si>
  <si>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</si>
  <si>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</si>
  <si>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</si>
  <si>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</si>
  <si>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</si>
  <si>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</si>
  <si>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</si>
  <si>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</si>
  <si>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</si>
  <si>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</si>
  <si>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</si>
  <si>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</si>
  <si>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</si>
  <si>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</si>
  <si>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</si>
  <si>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</si>
  <si>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</si>
  <si>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</si>
  <si>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</si>
  <si>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</si>
  <si>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</si>
  <si>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</si>
  <si>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</si>
  <si>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</si>
  <si>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</si>
  <si>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</si>
  <si>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</si>
  <si>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</si>
  <si>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</si>
  <si>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</si>
  <si>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</si>
  <si>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</si>
  <si>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</si>
  <si>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</si>
  <si>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</si>
  <si>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</si>
  <si>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</si>
  <si>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</si>
  <si>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</si>
  <si>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</si>
  <si>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</si>
  <si>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</si>
  <si>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</si>
  <si>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</si>
  <si>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</si>
  <si>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</si>
  <si>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</si>
  <si>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</si>
  <si>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</si>
  <si>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</si>
  <si>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</si>
  <si>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</si>
  <si>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</si>
  <si>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</si>
  <si>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</si>
  <si>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</si>
  <si>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</si>
  <si>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</si>
  <si>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</si>
  <si>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</si>
  <si>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</si>
  <si>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</si>
  <si>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</si>
  <si>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</si>
  <si>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</si>
  <si>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</si>
  <si>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</si>
  <si>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</si>
  <si>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</si>
  <si>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</si>
  <si>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</si>
  <si>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</si>
  <si>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</si>
  <si>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</si>
  <si>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</si>
  <si>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</si>
  <si>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</si>
  <si>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</si>
  <si>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</si>
  <si>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</si>
  <si>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</si>
  <si>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</si>
  <si>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</si>
  <si>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</si>
  <si>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</si>
  <si>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</si>
  <si>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</si>
  <si>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</si>
  <si>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</si>
  <si>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</si>
  <si>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</si>
  <si>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</si>
  <si>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</si>
  <si>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</si>
  <si>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</si>
  <si>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</si>
  <si>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</si>
  <si>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</si>
  <si>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</si>
  <si>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</si>
  <si>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</si>
  <si>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</si>
  <si>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</si>
  <si>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</si>
  <si>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</si>
  <si>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</si>
  <si>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</si>
  <si>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</si>
  <si>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</si>
  <si>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</si>
  <si>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</si>
  <si>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</si>
  <si>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</si>
  <si>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</si>
  <si>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</si>
  <si>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</si>
  <si>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</si>
  <si>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</si>
  <si>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</si>
  <si>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</si>
  <si>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</si>
  <si>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</si>
  <si>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</si>
  <si>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</si>
  <si>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</si>
  <si>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</si>
  <si>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</si>
  <si>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</si>
  <si>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</si>
  <si>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</si>
  <si>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</si>
  <si>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</si>
  <si>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</si>
  <si>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</si>
  <si>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</si>
  <si>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</si>
  <si>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</si>
  <si>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</si>
  <si>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</si>
  <si>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</si>
  <si>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</si>
  <si>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</si>
  <si>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</si>
  <si>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</si>
  <si>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</si>
  <si>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</si>
  <si>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</si>
  <si>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</si>
  <si>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</si>
  <si>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</si>
  <si>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</si>
  <si>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</si>
  <si>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</si>
  <si>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</si>
  <si>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</si>
  <si>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</si>
  <si>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</si>
  <si>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</si>
  <si>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</si>
  <si>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</si>
  <si>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</si>
  <si>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</si>
  <si>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</si>
  <si>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</si>
  <si>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</si>
  <si>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</si>
  <si>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</si>
  <si>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</si>
  <si>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</si>
  <si>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</si>
  <si>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</si>
  <si>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</si>
  <si>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</si>
  <si>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</si>
  <si>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</si>
  <si>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</si>
  <si>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</si>
  <si>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</si>
  <si>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</si>
  <si>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</si>
  <si>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</si>
  <si>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</si>
  <si>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</si>
  <si>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</si>
  <si>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</si>
  <si>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</si>
  <si>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</si>
  <si>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</si>
  <si>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</si>
  <si>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</si>
  <si>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</si>
  <si>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</si>
  <si>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</si>
  <si>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</si>
  <si>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</si>
  <si>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</si>
  <si>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</si>
  <si>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</si>
  <si>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</si>
  <si>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</si>
  <si>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</si>
  <si>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</si>
  <si>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</si>
  <si>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</si>
  <si>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</si>
  <si>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</si>
  <si>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</si>
  <si>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</si>
  <si>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</si>
  <si>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</si>
  <si>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</si>
  <si>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</si>
  <si>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</si>
  <si>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</si>
  <si>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</si>
  <si>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</si>
  <si>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</si>
  <si>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</si>
  <si>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</si>
  <si>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</si>
  <si>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</si>
  <si>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</si>
  <si>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</si>
  <si>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</si>
  <si>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</si>
  <si>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</si>
  <si>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</si>
  <si>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</si>
  <si>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</si>
  <si>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</si>
  <si>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</si>
  <si>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</si>
  <si>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</si>
  <si>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</si>
  <si>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</si>
  <si>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</si>
  <si>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</si>
  <si>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</si>
  <si>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</si>
  <si>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</si>
  <si>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</si>
  <si>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</si>
  <si>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</si>
  <si>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</si>
  <si>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</si>
  <si>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</si>
  <si>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</si>
  <si>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</si>
  <si>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</si>
  <si>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</si>
  <si>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</si>
  <si>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</si>
  <si>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</si>
  <si>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</si>
  <si>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</si>
  <si>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</si>
  <si>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</si>
  <si>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</si>
  <si>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</si>
  <si>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</si>
  <si>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</si>
  <si>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</si>
  <si>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</si>
  <si>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</si>
  <si>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</si>
  <si>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</si>
  <si>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</si>
  <si>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</si>
  <si>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</si>
  <si>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</si>
  <si>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</si>
  <si>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</si>
  <si>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</si>
  <si>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</si>
  <si>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</si>
  <si>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</si>
  <si>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</si>
  <si>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</si>
  <si>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</si>
  <si>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</si>
  <si>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</si>
  <si>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</si>
  <si>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</si>
  <si>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</si>
  <si>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</si>
  <si>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</si>
  <si>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</si>
  <si>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</si>
  <si>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</si>
  <si>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</si>
  <si>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</si>
  <si>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</si>
  <si>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</si>
  <si>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</si>
  <si>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</si>
  <si>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</si>
  <si>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</si>
  <si>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</si>
  <si>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</si>
  <si>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</si>
  <si>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</si>
  <si>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</si>
  <si>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</si>
  <si>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</si>
  <si>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</si>
  <si>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</si>
  <si>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</si>
  <si>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</si>
  <si>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</si>
  <si>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</si>
  <si>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</si>
  <si>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</si>
  <si>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</si>
  <si>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</si>
  <si>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</si>
  <si>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</si>
  <si>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</si>
  <si>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</si>
  <si>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</si>
  <si>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</si>
  <si>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</si>
  <si>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</si>
  <si>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</si>
  <si>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</si>
  <si>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</si>
  <si>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</si>
  <si>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</si>
  <si>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</si>
  <si>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</si>
  <si>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</si>
  <si>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</si>
  <si>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</si>
  <si>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</si>
  <si>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</si>
  <si>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</si>
  <si>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</si>
  <si>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</si>
  <si>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</si>
  <si>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</si>
  <si>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</si>
  <si>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</si>
  <si>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</si>
  <si>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</si>
  <si>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</si>
  <si>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</si>
  <si>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</si>
  <si>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</si>
  <si>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</si>
  <si>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</si>
  <si>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</si>
  <si>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</si>
  <si>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</si>
  <si>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</si>
  <si>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</si>
  <si>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</si>
  <si>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</si>
  <si>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</si>
  <si>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</si>
  <si>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</si>
  <si>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</si>
  <si>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</si>
  <si>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</si>
  <si>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</si>
  <si>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</si>
  <si>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</si>
  <si>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</si>
  <si>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</si>
  <si>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</si>
  <si>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</si>
  <si>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</si>
  <si>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</si>
  <si>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</si>
  <si>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</si>
  <si>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</si>
  <si>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</si>
  <si>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</si>
  <si>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</si>
  <si>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</si>
  <si>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</si>
  <si>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</si>
  <si>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</si>
  <si>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</si>
  <si>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</si>
  <si>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</si>
  <si>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</si>
  <si>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</si>
  <si>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</si>
  <si>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</si>
  <si>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</si>
  <si>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</si>
  <si>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</si>
  <si>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</si>
  <si>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</si>
  <si>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</si>
  <si>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</si>
  <si>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</si>
  <si>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</si>
  <si>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</si>
  <si>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</si>
  <si>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</si>
  <si>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</si>
  <si>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</si>
  <si>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</si>
  <si>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</si>
  <si>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</si>
  <si>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</si>
  <si>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</si>
  <si>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</si>
  <si>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</si>
  <si>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</si>
  <si>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</si>
  <si>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</si>
  <si>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</si>
  <si>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</si>
  <si>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</si>
  <si>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</si>
  <si>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</si>
  <si>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</si>
  <si>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</si>
  <si>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</si>
  <si>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</si>
  <si>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</si>
  <si>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</si>
  <si>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</si>
  <si>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</si>
  <si>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</si>
  <si>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</si>
  <si>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</si>
  <si>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</si>
  <si>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</si>
  <si>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</si>
  <si>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</si>
  <si>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</si>
  <si>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</si>
  <si>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</si>
  <si>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</si>
  <si>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</si>
  <si>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</si>
  <si>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</si>
  <si>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</si>
  <si>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</si>
  <si>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</si>
  <si>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</si>
  <si>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</si>
  <si>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</si>
  <si>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</si>
  <si>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</si>
  <si>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</si>
  <si>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</si>
  <si>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</si>
  <si>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</si>
  <si>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</si>
  <si>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</si>
  <si>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</si>
  <si>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</si>
  <si>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</si>
  <si>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</si>
  <si>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</si>
  <si>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</si>
  <si>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</si>
  <si>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</si>
  <si>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</si>
  <si>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</si>
  <si>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</si>
  <si>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</si>
  <si>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</si>
  <si>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</si>
  <si>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</si>
  <si>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</si>
  <si>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</si>
  <si>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</si>
  <si>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</si>
  <si>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</si>
  <si>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</si>
  <si>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</si>
  <si>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</si>
  <si>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</si>
  <si>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</si>
  <si>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</si>
  <si>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</si>
  <si>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</si>
  <si>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</si>
  <si>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</si>
  <si>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</si>
  <si>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</si>
  <si>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</si>
  <si>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</si>
  <si>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</si>
  <si>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</si>
  <si>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</si>
  <si>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</si>
  <si>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</si>
  <si>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</si>
  <si>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</si>
  <si>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</si>
  <si>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</si>
  <si>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</si>
  <si>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</si>
  <si>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</si>
  <si>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</si>
  <si>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</si>
  <si>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</si>
  <si>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</si>
  <si>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</si>
  <si>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</si>
  <si>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</si>
  <si>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</si>
  <si>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</si>
  <si>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</si>
  <si>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</si>
  <si>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</si>
  <si>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</si>
  <si>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</si>
  <si>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</si>
  <si>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</si>
  <si>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</si>
  <si>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</si>
  <si>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</si>
  <si>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</si>
  <si>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</si>
  <si>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</si>
  <si>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</si>
  <si>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</si>
  <si>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</si>
  <si>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</si>
  <si>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</si>
  <si>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</si>
  <si>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</si>
  <si>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</si>
  <si>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</si>
  <si>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</si>
  <si>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</si>
  <si>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</si>
  <si>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</si>
  <si>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</si>
  <si>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</si>
  <si>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</si>
  <si>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</si>
  <si>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</si>
  <si>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</si>
  <si>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</si>
  <si>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</si>
  <si>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</si>
  <si>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</si>
  <si>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</si>
  <si>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</si>
  <si>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</si>
  <si>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</si>
  <si>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</si>
  <si>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</si>
  <si>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</si>
  <si>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</si>
  <si>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</si>
  <si>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</si>
  <si>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</si>
  <si>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</si>
  <si>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</si>
  <si>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</si>
  <si>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</si>
  <si>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</si>
  <si>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</si>
  <si>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</si>
  <si>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</si>
  <si>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</si>
  <si>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</si>
  <si>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</si>
  <si>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</si>
  <si>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</si>
  <si>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</si>
  <si>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</si>
  <si>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</si>
  <si>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</si>
  <si>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</si>
  <si>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</si>
  <si>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</si>
  <si>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</si>
  <si>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</si>
  <si>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</si>
  <si>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</si>
  <si>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</si>
  <si>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</si>
  <si>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</si>
  <si>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</si>
  <si>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</si>
  <si>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</si>
  <si>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</si>
  <si>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</si>
  <si>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</si>
  <si>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</si>
  <si>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</si>
  <si>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</si>
  <si>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</si>
  <si>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</si>
  <si>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</si>
  <si>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</si>
  <si>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</si>
  <si>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</si>
  <si>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</si>
  <si>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</si>
  <si>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</si>
  <si>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</si>
  <si>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</si>
  <si>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</si>
  <si>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</si>
  <si>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</si>
  <si>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</si>
  <si>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</si>
  <si>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</si>
  <si>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</si>
  <si>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</si>
  <si>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</si>
  <si>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</si>
  <si>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</si>
  <si>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</si>
  <si>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</si>
  <si>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</si>
  <si>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</si>
  <si>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</si>
  <si>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</si>
  <si>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</si>
  <si>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</si>
  <si>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</si>
  <si>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</si>
  <si>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</si>
  <si>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</si>
  <si>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</si>
  <si>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</si>
  <si>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</si>
  <si>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</si>
  <si>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</si>
  <si>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</si>
  <si>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</si>
  <si>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</si>
  <si>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</si>
  <si>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</si>
  <si>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</si>
  <si>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</si>
  <si>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</si>
  <si>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</si>
  <si>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</si>
  <si>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</si>
  <si>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</si>
  <si>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</si>
  <si>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</si>
  <si>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</si>
  <si>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</si>
  <si>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</si>
  <si>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</si>
  <si>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</si>
  <si>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</si>
  <si>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</si>
  <si>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</si>
  <si>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</si>
  <si>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</si>
  <si>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</si>
  <si>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</si>
  <si>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</si>
  <si>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</si>
  <si>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</si>
  <si>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</si>
  <si>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</si>
  <si>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</si>
  <si>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</si>
  <si>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</si>
  <si>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</si>
  <si>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</si>
  <si>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</si>
  <si>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</si>
  <si>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</si>
  <si>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</si>
  <si>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</si>
  <si>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</si>
  <si>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</si>
  <si>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</si>
  <si>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</si>
  <si>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</si>
  <si>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</si>
  <si>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</si>
  <si>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</si>
  <si>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</si>
  <si>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</si>
  <si>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</si>
  <si>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</si>
  <si>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</si>
  <si>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</si>
  <si>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</si>
  <si>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</si>
  <si>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</si>
  <si>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</si>
  <si>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</si>
  <si>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</si>
  <si>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</si>
  <si>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</si>
  <si>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</si>
  <si>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</si>
  <si>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</si>
  <si>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</si>
  <si>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</si>
  <si>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</si>
  <si>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</si>
  <si>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</si>
  <si>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</si>
  <si>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</si>
  <si>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</si>
  <si>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</si>
  <si>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</si>
  <si>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</si>
  <si>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</si>
  <si>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</si>
  <si>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</si>
  <si>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</si>
  <si>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</si>
  <si>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</si>
  <si>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</si>
  <si>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</si>
  <si>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</si>
  <si>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</si>
  <si>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</si>
  <si>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</si>
  <si>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</si>
  <si>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</si>
  <si>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</si>
  <si>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</si>
  <si>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</si>
  <si>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</si>
  <si>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</si>
  <si>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</si>
  <si>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</si>
  <si>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</si>
  <si>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</si>
  <si>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</si>
  <si>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</si>
  <si>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</si>
  <si>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</si>
  <si>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</si>
  <si>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</si>
  <si>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</si>
  <si>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</si>
  <si>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</si>
  <si>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</si>
  <si>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</si>
  <si>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</si>
  <si>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</si>
  <si>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</si>
  <si>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</si>
  <si>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</si>
  <si>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</si>
  <si>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</si>
  <si>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</si>
  <si>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</si>
  <si>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</si>
  <si>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</si>
  <si>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</si>
  <si>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</si>
  <si>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</si>
  <si>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</si>
  <si>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</si>
  <si>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</si>
  <si>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</si>
  <si>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</si>
  <si>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</si>
  <si>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</si>
  <si>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</si>
  <si>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</si>
  <si>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</si>
  <si>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</si>
  <si>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</si>
  <si>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</si>
  <si>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</si>
  <si>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</si>
  <si>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</si>
  <si>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</si>
  <si>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</si>
  <si>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</si>
  <si>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</si>
  <si>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</si>
  <si>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</si>
  <si>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</si>
  <si>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</si>
  <si>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</si>
  <si>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</si>
  <si>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</si>
  <si>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</si>
  <si>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</si>
  <si>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</si>
  <si>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</si>
  <si>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</si>
  <si>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</si>
  <si>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</si>
  <si>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</si>
  <si>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</si>
  <si>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</si>
  <si>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</si>
  <si>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</si>
  <si>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</si>
  <si>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</si>
  <si>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</si>
  <si>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</si>
  <si>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</si>
  <si>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</si>
  <si>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</si>
  <si>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</si>
  <si>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</si>
  <si>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</si>
  <si>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</si>
  <si>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</si>
  <si>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</si>
  <si>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</si>
  <si>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</si>
  <si>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</si>
  <si>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</si>
  <si>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</si>
  <si>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</si>
  <si>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</si>
  <si>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</si>
  <si>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</si>
  <si>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</si>
  <si>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</si>
  <si>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</si>
  <si>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</si>
  <si>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</si>
  <si>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</si>
  <si>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</si>
  <si>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</si>
  <si>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</si>
  <si>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</si>
  <si>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</si>
  <si>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</si>
  <si>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</si>
  <si>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</si>
  <si>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</si>
  <si>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</si>
  <si>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</si>
  <si>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</si>
  <si>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</si>
  <si>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</si>
  <si>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</si>
  <si>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</si>
  <si>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</si>
  <si>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</si>
  <si>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</si>
  <si>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</si>
  <si>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</si>
  <si>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</si>
  <si>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</si>
  <si>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</si>
  <si>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</si>
  <si>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</si>
  <si>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</si>
  <si>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</si>
  <si>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</si>
  <si>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</si>
  <si>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</si>
  <si>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</si>
  <si>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</si>
  <si>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</si>
  <si>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</si>
  <si>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</si>
  <si>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</si>
  <si>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</si>
  <si>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</si>
  <si>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</si>
  <si>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</si>
  <si>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</si>
  <si>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</si>
  <si>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</si>
  <si>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</si>
  <si>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</si>
  <si>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</si>
  <si>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</si>
  <si>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</si>
  <si>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</si>
  <si>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</si>
  <si>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</si>
  <si>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</si>
  <si>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</si>
  <si>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</si>
  <si>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</si>
  <si>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</si>
  <si>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</si>
  <si>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</si>
  <si>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</si>
  <si>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</si>
  <si>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</si>
  <si>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</si>
  <si>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</si>
  <si>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</si>
  <si>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</si>
  <si>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</si>
  <si>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</si>
  <si>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</si>
  <si>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</si>
  <si>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</si>
  <si>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</si>
  <si>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</si>
  <si>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</si>
  <si>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</si>
  <si>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</si>
  <si>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</si>
  <si>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</si>
  <si>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</si>
  <si>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</si>
  <si>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</si>
  <si>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</si>
  <si>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</si>
  <si>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</si>
  <si>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</si>
  <si>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</si>
  <si>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</si>
  <si>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</si>
  <si>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</si>
  <si>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</si>
  <si>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</si>
  <si>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</si>
  <si>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</si>
  <si>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</si>
  <si>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</si>
  <si>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</si>
  <si>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</si>
  <si>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</si>
  <si>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</si>
  <si>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</si>
  <si>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</si>
  <si>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</si>
  <si>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</si>
  <si>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</si>
  <si>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</si>
  <si>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</si>
  <si>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</si>
  <si>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</si>
  <si>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</si>
  <si>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</si>
  <si>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</si>
  <si>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</si>
  <si>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</si>
  <si>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</si>
  <si>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</si>
  <si>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</si>
  <si>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</si>
  <si>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</si>
  <si>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</si>
  <si>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</si>
  <si>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</si>
  <si>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</si>
  <si>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</si>
  <si>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</si>
  <si>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</si>
  <si>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</si>
  <si>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</si>
  <si>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</si>
  <si>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</si>
  <si>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</si>
  <si>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</si>
  <si>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</si>
  <si>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</si>
  <si>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</si>
  <si>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</si>
  <si>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</si>
  <si>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</si>
  <si>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</si>
  <si>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</si>
  <si>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</si>
  <si>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</si>
  <si>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</si>
  <si>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</si>
  <si>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</si>
  <si>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</si>
  <si>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</si>
  <si>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</si>
  <si>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</si>
  <si>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</si>
  <si>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</si>
  <si>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</si>
  <si>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</si>
  <si>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</si>
  <si>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</si>
  <si>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</si>
  <si>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</si>
  <si>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</si>
  <si>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</si>
  <si>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</si>
  <si>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</si>
  <si>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</si>
  <si>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</si>
  <si>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</si>
  <si>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</si>
  <si>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</si>
  <si>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</si>
  <si>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</si>
  <si>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</si>
  <si>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</si>
  <si>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</si>
  <si>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</si>
  <si>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</si>
  <si>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</si>
  <si>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</si>
  <si>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</si>
  <si>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</si>
  <si>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</si>
  <si>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</si>
  <si>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</si>
  <si>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</si>
  <si>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</si>
  <si>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</si>
  <si>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</si>
  <si>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</si>
  <si>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</si>
  <si>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</si>
  <si>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</si>
  <si>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</si>
  <si>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</si>
  <si>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</si>
  <si>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</si>
  <si>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</si>
  <si>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</si>
  <si>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</si>
  <si>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</si>
  <si>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</si>
  <si>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</si>
  <si>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</si>
  <si>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</si>
  <si>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</si>
  <si>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</si>
  <si>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</si>
  <si>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</si>
  <si>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</si>
  <si>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</si>
  <si>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</si>
  <si>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</si>
  <si>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</si>
  <si>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</si>
  <si>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</si>
  <si>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</si>
  <si>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</si>
  <si>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</si>
  <si>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</si>
  <si>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</si>
  <si>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</si>
  <si>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</si>
  <si>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</si>
  <si>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</si>
  <si>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</si>
  <si>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</si>
  <si>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</si>
  <si>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</si>
  <si>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</si>
  <si>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</si>
  <si>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</si>
  <si>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</si>
  <si>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</si>
  <si>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</si>
  <si>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</si>
  <si>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</si>
  <si>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</si>
  <si>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</si>
  <si>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</si>
  <si>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</si>
  <si>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</si>
  <si>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</si>
  <si>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</si>
  <si>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</si>
  <si>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</si>
  <si>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</si>
  <si>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</si>
  <si>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</si>
  <si>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</si>
  <si>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</si>
  <si>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</si>
  <si>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</si>
  <si>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</si>
  <si>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</si>
  <si>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</si>
  <si>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</si>
  <si>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</si>
  <si>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</si>
  <si>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</si>
  <si>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</si>
  <si>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</si>
  <si>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</si>
  <si>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</si>
  <si>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</si>
  <si>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</si>
  <si>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</si>
  <si>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</si>
  <si>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</si>
  <si>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</si>
  <si>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</si>
  <si>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</si>
  <si>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</si>
  <si>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</si>
  <si>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</si>
  <si>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</si>
  <si>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</si>
  <si>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</si>
  <si>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</si>
  <si>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</si>
  <si>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</si>
  <si>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</si>
  <si>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</si>
  <si>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</si>
  <si>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</si>
  <si>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</si>
  <si>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</si>
  <si>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</si>
  <si>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</si>
  <si>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</si>
  <si>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</si>
  <si>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</si>
  <si>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</si>
  <si>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</si>
  <si>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</si>
  <si>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</si>
  <si>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</si>
  <si>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</si>
  <si>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</si>
  <si>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</si>
  <si>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</si>
  <si>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</si>
  <si>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</si>
  <si>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</si>
  <si>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</si>
  <si>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</si>
  <si>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</si>
  <si>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</si>
  <si>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</si>
  <si>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</si>
  <si>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</si>
  <si>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</si>
  <si>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</si>
  <si>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</si>
  <si>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</si>
  <si>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</si>
  <si>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</si>
  <si>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</si>
  <si>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</si>
  <si>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</si>
  <si>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</si>
  <si>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</si>
  <si>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</si>
  <si>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</si>
  <si>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</si>
  <si>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</si>
  <si>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</si>
  <si>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</si>
  <si>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</si>
  <si>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</si>
  <si>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</si>
  <si>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</si>
  <si>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</si>
  <si>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</si>
  <si>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</si>
  <si>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</si>
  <si>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</si>
  <si>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</si>
  <si>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</si>
  <si>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</si>
  <si>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</si>
  <si>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</si>
  <si>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</si>
  <si>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</si>
  <si>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</si>
  <si>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</si>
  <si>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</si>
  <si>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</si>
  <si>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</si>
  <si>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</si>
  <si>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</si>
  <si>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</si>
  <si>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</si>
  <si>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</si>
  <si>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</si>
  <si>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</si>
  <si>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</si>
  <si>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</si>
  <si>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</si>
  <si>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</si>
  <si>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</si>
  <si>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</si>
  <si>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</si>
  <si>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</si>
  <si>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</si>
  <si>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</si>
  <si>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</si>
  <si>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</si>
  <si>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</si>
  <si>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</si>
  <si>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</si>
  <si>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</si>
  <si>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</si>
  <si>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</si>
  <si>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</si>
  <si>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</si>
  <si>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</si>
  <si>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</si>
  <si>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</si>
  <si>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</si>
  <si>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</si>
  <si>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</si>
  <si>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</si>
  <si>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</si>
  <si>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</si>
  <si>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</si>
  <si>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</si>
  <si>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</si>
  <si>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</si>
  <si>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</si>
  <si>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</si>
  <si>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</si>
  <si>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</si>
  <si>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</si>
  <si>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</si>
  <si>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</si>
  <si>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</si>
  <si>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</si>
  <si>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</si>
  <si>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</si>
  <si>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</si>
  <si>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</si>
  <si>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</si>
  <si>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</si>
  <si>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</si>
  <si>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</si>
  <si>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</si>
  <si>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</si>
  <si>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</si>
  <si>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</si>
  <si>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</si>
  <si>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</si>
  <si>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</si>
  <si>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</si>
  <si>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</si>
  <si>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</si>
  <si>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</si>
  <si>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</si>
  <si>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</si>
  <si>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</si>
  <si>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</si>
  <si>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</si>
  <si>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</si>
  <si>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</si>
  <si>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</si>
  <si>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</si>
  <si>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</si>
  <si>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</si>
  <si>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</si>
  <si>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</si>
  <si>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</si>
  <si>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</si>
  <si>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</si>
  <si>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</si>
  <si>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</si>
  <si>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</si>
  <si>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</si>
  <si>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</si>
  <si>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</si>
  <si>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</si>
  <si>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</si>
  <si>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</si>
  <si>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</si>
  <si>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</si>
  <si>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</si>
  <si>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</si>
  <si>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</si>
  <si>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</si>
  <si>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</si>
  <si>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</si>
  <si>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</si>
  <si>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</si>
  <si>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</si>
  <si>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</si>
  <si>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</si>
  <si>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</si>
  <si>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</si>
  <si>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</si>
  <si>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</si>
  <si>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</si>
  <si>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</si>
  <si>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</si>
  <si>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</si>
  <si>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</si>
  <si>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</si>
  <si>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</si>
  <si>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</si>
  <si>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</si>
  <si>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</si>
  <si>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</si>
  <si>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</si>
  <si>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</si>
  <si>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</si>
  <si>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</si>
  <si>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</si>
  <si>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</si>
  <si>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</si>
  <si>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</si>
  <si>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</si>
  <si>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</si>
  <si>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</si>
  <si>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</si>
  <si>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</si>
  <si>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</si>
  <si>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</si>
  <si>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</si>
  <si>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</si>
  <si>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</si>
  <si>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</si>
  <si>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</si>
  <si>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</si>
  <si>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</si>
  <si>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</si>
  <si>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</si>
  <si>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</si>
  <si>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</si>
  <si>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</si>
  <si>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</si>
  <si>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</si>
  <si>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</si>
  <si>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</si>
  <si>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</si>
  <si>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</si>
  <si>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</si>
  <si>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</si>
  <si>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</si>
  <si>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</si>
  <si>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</si>
  <si>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</si>
  <si>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</si>
  <si>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</si>
  <si>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</si>
  <si>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</si>
  <si>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</si>
  <si>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</si>
  <si>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</si>
  <si>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</si>
  <si>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</si>
  <si>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</si>
  <si>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</si>
  <si>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</si>
  <si>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</si>
  <si>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</si>
  <si>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</si>
  <si>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</si>
  <si>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</si>
  <si>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</si>
  <si>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</si>
  <si>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</si>
  <si>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</si>
  <si>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</si>
  <si>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</si>
  <si>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</si>
  <si>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</si>
  <si>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</si>
  <si>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</si>
  <si>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</si>
  <si>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</si>
  <si>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</si>
  <si>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</si>
  <si>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</si>
  <si>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</si>
  <si>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</si>
  <si>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</si>
  <si>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</si>
  <si>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</si>
  <si>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</si>
  <si>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</si>
  <si>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</si>
  <si>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</si>
  <si>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</si>
  <si>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</si>
  <si>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</si>
  <si>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</si>
  <si>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</si>
  <si>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</si>
  <si>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</si>
  <si>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</si>
  <si>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</si>
  <si>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</si>
  <si>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</si>
  <si>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</si>
  <si>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</si>
  <si>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</si>
  <si>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</si>
  <si>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</si>
  <si>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</si>
  <si>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</si>
  <si>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</si>
  <si>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</si>
  <si>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</si>
  <si>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</si>
  <si>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</si>
  <si>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</si>
  <si>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</si>
  <si>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</si>
  <si>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</si>
  <si>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</si>
  <si>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</si>
  <si>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</si>
  <si>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</si>
  <si>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</si>
  <si>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</si>
  <si>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</si>
  <si>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</si>
  <si>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</si>
  <si>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</si>
  <si>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</si>
  <si>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</si>
  <si>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</si>
  <si>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</si>
  <si>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</si>
  <si>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</si>
  <si>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</si>
  <si>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</si>
  <si>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</si>
  <si>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</si>
  <si>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</si>
  <si>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</si>
  <si>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</si>
  <si>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</si>
  <si>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</si>
  <si>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</si>
  <si>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</si>
  <si>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</si>
  <si>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</si>
  <si>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</si>
  <si>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</si>
  <si>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</si>
  <si>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</si>
  <si>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</si>
  <si>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</si>
  <si>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</si>
  <si>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</si>
  <si>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</si>
  <si>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</si>
  <si>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</si>
  <si>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</si>
  <si>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</si>
  <si>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</si>
  <si>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</si>
  <si>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</si>
  <si>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</si>
  <si>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</si>
  <si>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</si>
  <si>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</si>
  <si>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</si>
  <si>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</si>
  <si>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</si>
  <si>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</si>
  <si>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</si>
  <si>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</si>
  <si>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</si>
  <si>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</si>
  <si>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</si>
  <si>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</si>
  <si>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</si>
  <si>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</si>
  <si>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</si>
  <si>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</si>
  <si>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</si>
  <si>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</si>
  <si>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</si>
  <si>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</si>
  <si>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</si>
  <si>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</si>
  <si>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</si>
  <si>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</si>
  <si>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</si>
  <si>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</si>
  <si>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</si>
  <si>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</si>
  <si>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</si>
  <si>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</si>
  <si>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</si>
  <si>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</si>
  <si>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</si>
  <si>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</si>
  <si>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</si>
  <si>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</si>
  <si>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</si>
  <si>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</si>
  <si>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</si>
  <si>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</si>
  <si>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</si>
  <si>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</si>
  <si>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</si>
  <si>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</si>
  <si>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</si>
  <si>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</si>
  <si>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</si>
  <si>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</si>
  <si>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</si>
  <si>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</si>
  <si>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</si>
  <si>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</si>
  <si>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</si>
  <si>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</si>
  <si>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</si>
  <si>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</si>
  <si>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</si>
  <si>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</si>
  <si>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</si>
  <si>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</si>
  <si>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</si>
  <si>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</si>
  <si>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</si>
  <si>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</si>
  <si>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</si>
  <si>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</si>
  <si>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</si>
  <si>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</si>
  <si>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</si>
  <si>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</si>
  <si>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</si>
  <si>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</si>
  <si>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</si>
  <si>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</si>
  <si>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</si>
  <si>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</si>
  <si>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</si>
  <si>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</si>
  <si>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</si>
  <si>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</si>
  <si>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</si>
  <si>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</si>
  <si>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</si>
  <si>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</si>
  <si>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</si>
  <si>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</si>
  <si>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</si>
  <si>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</si>
  <si>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</si>
  <si>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</si>
  <si>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</si>
  <si>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</si>
  <si>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</si>
  <si>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</si>
  <si>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</si>
  <si>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</si>
  <si>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</si>
  <si>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</si>
  <si>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</si>
  <si>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</si>
  <si>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</si>
  <si>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</si>
  <si>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</si>
  <si>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</si>
  <si>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</si>
  <si>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</si>
  <si>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</si>
  <si>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</si>
  <si>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</si>
  <si>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</si>
  <si>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</si>
  <si>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</si>
  <si>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</si>
  <si>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</si>
  <si>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</si>
  <si>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</si>
  <si>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</si>
  <si>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</si>
  <si>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</si>
  <si>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</si>
  <si>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</si>
  <si>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</si>
  <si>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</si>
  <si>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</si>
  <si>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</si>
  <si>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</si>
  <si>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</si>
  <si>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</si>
  <si>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</si>
  <si>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</si>
  <si>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</si>
  <si>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</si>
  <si>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</si>
  <si>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</si>
  <si>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</si>
  <si>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</si>
  <si>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</si>
  <si>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</si>
  <si>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</si>
  <si>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</si>
  <si>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</si>
  <si>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</si>
  <si>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</si>
  <si>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</si>
  <si>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</si>
  <si>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</si>
  <si>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</si>
  <si>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</si>
  <si>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</si>
  <si>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</si>
  <si>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</si>
  <si>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</si>
  <si>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</si>
  <si>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</si>
  <si>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</si>
  <si>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</si>
  <si>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</si>
  <si>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</si>
  <si>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</si>
  <si>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</si>
  <si>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</si>
  <si>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</si>
  <si>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</si>
  <si>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</si>
  <si>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</si>
  <si>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</si>
  <si>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</si>
  <si>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</si>
  <si>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</si>
  <si>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</si>
  <si>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</si>
  <si>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</si>
  <si>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</si>
  <si>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</si>
  <si>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</si>
  <si>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</si>
  <si>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</si>
  <si>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</si>
  <si>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</si>
  <si>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</si>
  <si>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</si>
  <si>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</si>
  <si>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</si>
  <si>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</si>
  <si>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</si>
  <si>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</si>
  <si>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</si>
  <si>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</si>
  <si>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</si>
  <si>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</si>
  <si>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</si>
  <si>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</si>
  <si>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</si>
  <si>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</si>
  <si>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</si>
  <si>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</si>
  <si>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</si>
  <si>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</si>
  <si>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</si>
  <si>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</si>
  <si>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</si>
  <si>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</si>
  <si>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</si>
  <si>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</si>
  <si>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</si>
  <si>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</si>
  <si>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</si>
  <si>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</si>
  <si>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</si>
  <si>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</si>
  <si>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</si>
  <si>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</si>
  <si>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</si>
  <si>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</si>
  <si>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</si>
  <si>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</si>
  <si>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</si>
  <si>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</si>
  <si>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</si>
  <si>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</si>
  <si>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</si>
  <si>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</si>
  <si>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</si>
  <si>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</si>
  <si>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</si>
  <si>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</si>
  <si>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</si>
  <si>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</si>
  <si>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</si>
  <si>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</si>
  <si>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</si>
  <si>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</si>
  <si>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</si>
  <si>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</si>
  <si>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</si>
  <si>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</si>
  <si>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</si>
  <si>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</si>
  <si>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</si>
  <si>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</si>
  <si>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</si>
  <si>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</si>
  <si>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</si>
  <si>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</si>
  <si>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</si>
  <si>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</si>
  <si>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</si>
  <si>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</si>
  <si>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</si>
  <si>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</si>
  <si>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</si>
  <si>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</si>
  <si>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</si>
  <si>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</si>
  <si>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</si>
  <si>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</si>
  <si>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</si>
  <si>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</si>
  <si>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</si>
  <si>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</si>
  <si>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</si>
  <si>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</si>
  <si>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</si>
  <si>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</si>
  <si>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</si>
  <si>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</si>
  <si>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</si>
  <si>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</si>
  <si>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</si>
  <si>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</si>
  <si>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</si>
  <si>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</si>
  <si>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</si>
  <si>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</si>
  <si>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</si>
  <si>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</si>
  <si>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</si>
  <si>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</si>
  <si>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</si>
  <si>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</si>
  <si>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</si>
  <si>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</si>
  <si>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</si>
  <si>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</si>
  <si>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</si>
  <si>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</si>
  <si>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</si>
  <si>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</si>
  <si>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</si>
  <si>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</si>
  <si>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</si>
  <si>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</si>
  <si>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</si>
  <si>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</si>
  <si>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</si>
  <si>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</si>
  <si>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</si>
  <si>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</si>
  <si>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</si>
  <si>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</si>
  <si>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</si>
  <si>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</si>
  <si>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</si>
  <si>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</si>
  <si>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</si>
  <si>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</si>
  <si>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</si>
  <si>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</si>
  <si>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</si>
  <si>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</si>
  <si>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</si>
  <si>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</si>
  <si>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</si>
  <si>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</si>
  <si>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</si>
  <si>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</si>
  <si>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</si>
  <si>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</si>
  <si>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</si>
  <si>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</si>
  <si>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</si>
  <si>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</si>
  <si>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</si>
  <si>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</si>
  <si>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</si>
  <si>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</si>
  <si>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</si>
  <si>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</si>
  <si>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</si>
  <si>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</si>
  <si>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</si>
  <si>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</si>
  <si>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</si>
  <si>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</si>
  <si>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</si>
  <si>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</si>
  <si>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</si>
  <si>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</si>
  <si>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</si>
  <si>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</si>
  <si>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</si>
  <si>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</si>
  <si>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</si>
  <si>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</si>
  <si>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</si>
  <si>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</si>
  <si>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</si>
  <si>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</si>
  <si>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</si>
  <si>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</si>
  <si>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</si>
  <si>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</si>
  <si>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</si>
  <si>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</si>
  <si>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</si>
  <si>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</si>
  <si>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</si>
  <si>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</si>
  <si>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</si>
  <si>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</si>
  <si>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</si>
  <si>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</si>
  <si>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</si>
  <si>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</si>
  <si>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</si>
  <si>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</si>
  <si>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</si>
  <si>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</si>
  <si>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</si>
  <si>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</si>
  <si>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</si>
  <si>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</si>
  <si>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</si>
  <si>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</si>
  <si>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</si>
  <si>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</si>
  <si>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</si>
  <si>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</si>
  <si>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</si>
  <si>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</si>
  <si>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</si>
  <si>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</si>
  <si>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</si>
  <si>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</si>
  <si>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</si>
  <si>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</si>
  <si>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</si>
  <si>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</si>
  <si>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</si>
  <si>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</si>
  <si>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</si>
  <si>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</si>
  <si>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</si>
  <si>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</si>
  <si>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</si>
  <si>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</si>
  <si>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</si>
  <si>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</si>
  <si>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</si>
  <si>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</si>
  <si>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</si>
  <si>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</si>
  <si>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</si>
  <si>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</si>
  <si>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</si>
  <si>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</si>
  <si>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</si>
  <si>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</si>
  <si>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</si>
  <si>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</si>
  <si>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</si>
  <si>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</si>
  <si>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</si>
  <si>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</si>
  <si>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</si>
  <si>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</si>
  <si>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</si>
  <si>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</si>
  <si>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</si>
  <si>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</si>
  <si>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</si>
  <si>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</si>
  <si>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</si>
  <si>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</si>
  <si>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</si>
  <si>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</si>
  <si>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</si>
  <si>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</si>
  <si>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</si>
  <si>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</si>
  <si>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</si>
  <si>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</si>
  <si>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</si>
  <si>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</si>
  <si>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</si>
  <si>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</si>
  <si>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</si>
  <si>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</si>
  <si>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</si>
  <si>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</si>
  <si>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</si>
  <si>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</si>
  <si>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</si>
  <si>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</si>
  <si>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</si>
  <si>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</si>
  <si>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</si>
  <si>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</si>
  <si>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</si>
  <si>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</si>
  <si>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</si>
  <si>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</si>
  <si>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</si>
  <si>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</si>
  <si>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</si>
  <si>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</si>
  <si>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</si>
  <si>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</si>
  <si>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</si>
  <si>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</si>
  <si>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</si>
  <si>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</si>
  <si>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</si>
  <si>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</si>
  <si>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</si>
  <si>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</si>
  <si>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</si>
  <si>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</si>
  <si>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</si>
  <si>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</si>
  <si>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</si>
  <si>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</si>
  <si>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</si>
  <si>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</si>
  <si>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</si>
  <si>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</si>
  <si>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</si>
  <si>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</si>
  <si>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</si>
  <si>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</si>
  <si>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</si>
  <si>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</si>
  <si>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</si>
  <si>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</si>
  <si>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</si>
  <si>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</si>
  <si>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</si>
  <si>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</si>
  <si>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</si>
  <si>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</si>
  <si>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</si>
  <si>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</si>
  <si>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</si>
  <si>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</si>
  <si>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</si>
  <si>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</si>
  <si>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</si>
  <si>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</si>
  <si>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</si>
  <si>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</si>
  <si>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</si>
  <si>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</si>
  <si>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</si>
  <si>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</si>
  <si>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</si>
  <si>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</si>
  <si>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</si>
  <si>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</si>
  <si>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</si>
  <si>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</si>
  <si>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</si>
  <si>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</si>
  <si>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</si>
  <si>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</si>
  <si>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</si>
  <si>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</si>
  <si>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</si>
  <si>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</si>
  <si>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</si>
  <si>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</si>
  <si>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</si>
  <si>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</si>
  <si>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</si>
  <si>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</si>
  <si>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</si>
  <si>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</si>
  <si>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</si>
  <si>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</si>
  <si>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</si>
  <si>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</si>
  <si>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</si>
  <si>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</si>
  <si>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</si>
  <si>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</si>
  <si>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</si>
  <si>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</si>
  <si>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</si>
  <si>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</si>
  <si>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</si>
  <si>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</si>
  <si>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</si>
  <si>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</si>
  <si>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</si>
  <si>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</si>
  <si>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</si>
  <si>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</si>
  <si>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</si>
  <si>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</si>
  <si>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</si>
  <si>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</si>
  <si>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</si>
  <si>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</si>
  <si>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</si>
  <si>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</si>
  <si>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</si>
  <si>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</si>
  <si>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</si>
  <si>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</si>
  <si>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</si>
  <si>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</si>
  <si>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</si>
  <si>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</si>
  <si>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</si>
  <si>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</si>
  <si>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</si>
  <si>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</si>
  <si>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</si>
  <si>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</si>
  <si>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</si>
  <si>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</si>
  <si>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</si>
  <si>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</si>
  <si>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</si>
  <si>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</si>
  <si>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</si>
  <si>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</si>
  <si>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</si>
  <si>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</si>
  <si>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</si>
  <si>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</si>
  <si>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</si>
  <si>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</si>
  <si>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</si>
  <si>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</si>
  <si>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</si>
  <si>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</si>
  <si>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</si>
  <si>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</si>
  <si>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</si>
  <si>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</si>
  <si>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</si>
  <si>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</si>
  <si>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</si>
  <si>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</si>
  <si>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</si>
  <si>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</si>
  <si>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</si>
  <si>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</si>
  <si>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</si>
  <si>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</si>
  <si>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</si>
  <si>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</si>
  <si>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</si>
  <si>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</si>
  <si>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</si>
  <si>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</si>
  <si>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</si>
  <si>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</si>
  <si>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</si>
  <si>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</si>
  <si>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</si>
  <si>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</si>
  <si>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</si>
  <si>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</si>
  <si>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</si>
  <si>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</si>
  <si>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</si>
  <si>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</si>
  <si>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</si>
  <si>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</si>
  <si>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</si>
  <si>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</si>
  <si>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</si>
  <si>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</si>
  <si>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</si>
  <si>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</si>
  <si>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</si>
  <si>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</si>
  <si>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</si>
  <si>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</si>
  <si>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</si>
  <si>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</si>
  <si>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</si>
  <si>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</si>
  <si>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</si>
  <si>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</si>
  <si>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</si>
  <si>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</si>
  <si>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</si>
  <si>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</si>
  <si>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</si>
  <si>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</si>
  <si>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</si>
  <si>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</si>
  <si>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</si>
  <si>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</si>
  <si>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</si>
  <si>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</si>
  <si>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</si>
  <si>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</si>
  <si>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</si>
  <si>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</si>
  <si>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</si>
  <si>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</si>
  <si>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</si>
  <si>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</si>
  <si>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</si>
  <si>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</si>
  <si>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</si>
  <si>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</si>
  <si>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</si>
  <si>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</si>
  <si>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</si>
  <si>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</si>
  <si>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</si>
  <si>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</si>
  <si>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</si>
  <si>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</si>
  <si>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</si>
  <si>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</si>
  <si>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</si>
  <si>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</si>
  <si>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</si>
  <si>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</si>
  <si>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</si>
  <si>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</si>
  <si>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</si>
  <si>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</si>
  <si>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</si>
  <si>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</si>
  <si>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</si>
  <si>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</si>
  <si>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</si>
  <si>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</si>
  <si>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</si>
  <si>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</si>
  <si>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</si>
  <si>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</si>
  <si>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</si>
  <si>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</si>
  <si>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</si>
  <si>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</si>
  <si>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</si>
  <si>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</si>
  <si>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</si>
  <si>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</si>
  <si>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</si>
  <si>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</si>
  <si>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</si>
  <si>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</si>
  <si>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</si>
  <si>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</si>
  <si>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</si>
  <si>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</si>
  <si>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</si>
  <si>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</si>
  <si>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</si>
  <si>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</si>
  <si>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</si>
  <si>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</si>
  <si>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</si>
  <si>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</si>
  <si>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</si>
  <si>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</si>
  <si>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</si>
  <si>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</si>
  <si>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</si>
  <si>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</si>
  <si>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</si>
  <si>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</si>
  <si>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</si>
  <si>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</si>
  <si>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</si>
  <si>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</si>
  <si>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</si>
  <si>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</si>
  <si>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</si>
  <si>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</si>
  <si>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</si>
  <si>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</si>
  <si>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</si>
  <si>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</si>
  <si>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</si>
  <si>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</si>
  <si>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</si>
  <si>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</si>
  <si>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</si>
  <si>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</si>
  <si>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</si>
  <si>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</si>
  <si>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</si>
  <si>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</si>
  <si>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</si>
  <si>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</si>
  <si>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</si>
  <si>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</si>
  <si>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</si>
  <si>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</si>
  <si>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</si>
  <si>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</si>
  <si>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</si>
  <si>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</si>
  <si>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</si>
  <si>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</si>
  <si>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</si>
  <si>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</si>
  <si>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</si>
  <si>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</si>
  <si>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</si>
  <si>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</si>
  <si>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</si>
  <si>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</si>
  <si>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</si>
  <si>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</si>
  <si>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</si>
  <si>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</si>
  <si>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</si>
  <si>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</si>
  <si>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</si>
  <si>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</si>
  <si>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</si>
  <si>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</si>
  <si>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</si>
  <si>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</si>
  <si>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</si>
  <si>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</si>
  <si>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</si>
  <si>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</si>
  <si>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</si>
  <si>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</si>
  <si>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</si>
  <si>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</si>
  <si>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</si>
  <si>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</si>
  <si>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</si>
  <si>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</si>
  <si>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</si>
  <si>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</si>
  <si>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</si>
  <si>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</si>
  <si>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</si>
  <si>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</si>
  <si>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</si>
  <si>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</si>
  <si>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</si>
  <si>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</si>
  <si>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</si>
  <si>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</si>
  <si>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</si>
  <si>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</si>
  <si>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</si>
  <si>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</si>
  <si>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</si>
  <si>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</si>
  <si>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</si>
  <si>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</si>
  <si>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</si>
  <si>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</si>
  <si>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</si>
  <si>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</si>
  <si>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</si>
  <si>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</si>
  <si>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</si>
  <si>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</si>
  <si>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</si>
  <si>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</si>
  <si>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</si>
  <si>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</si>
  <si>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</si>
  <si>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</si>
  <si>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</si>
  <si>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</si>
  <si>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</si>
  <si>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</si>
  <si>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</si>
  <si>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</si>
  <si>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</si>
  <si>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</si>
  <si>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</si>
  <si>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</si>
  <si>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</si>
  <si>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</si>
  <si>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</si>
  <si>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</si>
  <si>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</si>
  <si>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</si>
  <si>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</si>
  <si>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</si>
  <si>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</si>
  <si>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</si>
  <si>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</si>
  <si>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</si>
  <si>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</si>
  <si>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</si>
  <si>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</si>
  <si>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</si>
  <si>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</si>
  <si>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</si>
  <si>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</si>
  <si>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</si>
  <si>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</si>
  <si>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</si>
  <si>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</si>
  <si>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</si>
  <si>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</si>
  <si>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</si>
  <si>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</si>
  <si>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</si>
  <si>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</si>
  <si>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</si>
  <si>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</si>
  <si>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</si>
  <si>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</si>
  <si>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</si>
  <si>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</si>
  <si>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</si>
  <si>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</si>
  <si>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</si>
  <si>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</si>
  <si>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</si>
  <si>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</si>
  <si>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</si>
  <si>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</si>
  <si>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</si>
  <si>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</si>
  <si>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</si>
  <si>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</si>
  <si>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</si>
  <si>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</si>
  <si>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</si>
  <si>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</si>
  <si>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</si>
  <si>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</si>
  <si>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</si>
  <si>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</si>
  <si>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</si>
  <si>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</si>
  <si>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</si>
  <si>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</si>
  <si>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</si>
  <si>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</si>
  <si>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</si>
  <si>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</si>
  <si>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</si>
  <si>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</si>
  <si>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</si>
  <si>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</si>
  <si>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</si>
  <si>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</si>
  <si>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</si>
  <si>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</si>
  <si>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</si>
  <si>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</si>
  <si>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</si>
  <si>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</si>
  <si>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</si>
  <si>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</si>
  <si>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</si>
  <si>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</si>
  <si>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</si>
  <si>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</si>
  <si>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</si>
  <si>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</si>
  <si>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</si>
  <si>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</si>
  <si>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</si>
  <si>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</si>
  <si>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</si>
  <si>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</si>
  <si>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</si>
  <si>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</si>
  <si>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</si>
  <si>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</si>
  <si>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</si>
  <si>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</si>
  <si>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</si>
  <si>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</si>
  <si>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</si>
  <si>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</si>
  <si>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</si>
  <si>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</si>
  <si>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</si>
  <si>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</si>
  <si>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</si>
  <si>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</si>
  <si>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</si>
  <si>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</si>
  <si>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</si>
  <si>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</si>
  <si>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</si>
  <si>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</si>
  <si>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</si>
  <si>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</si>
  <si>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</si>
  <si>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</si>
  <si>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</si>
  <si>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</si>
  <si>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</si>
  <si>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</si>
  <si>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</si>
  <si>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</si>
  <si>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</si>
  <si>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</si>
  <si>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</si>
  <si>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</si>
  <si>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</si>
  <si>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</si>
  <si>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</si>
  <si>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</si>
  <si>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</si>
  <si>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</si>
  <si>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</si>
  <si>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</si>
  <si>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</si>
  <si>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</si>
  <si>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</si>
  <si>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</si>
  <si>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</si>
  <si>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</si>
  <si>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</si>
  <si>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</si>
  <si>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</si>
  <si>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</si>
  <si>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</si>
  <si>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</si>
  <si>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</si>
  <si>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</si>
  <si>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</si>
  <si>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</si>
  <si>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</si>
  <si>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</si>
  <si>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</si>
  <si>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</si>
  <si>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</si>
  <si>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</si>
  <si>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</si>
  <si>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</si>
  <si>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</si>
  <si>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</si>
  <si>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</si>
  <si>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</si>
  <si>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</si>
  <si>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</si>
  <si>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</si>
  <si>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</si>
  <si>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</si>
  <si>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</si>
  <si>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</si>
  <si>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</si>
  <si>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</si>
  <si>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</si>
  <si>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</si>
  <si>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</si>
  <si>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</si>
  <si>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</si>
  <si>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</si>
  <si>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</si>
  <si>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</si>
  <si>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</si>
  <si>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</si>
  <si>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</si>
  <si>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</si>
  <si>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</si>
  <si>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</si>
  <si>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</si>
  <si>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</si>
  <si>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</si>
  <si>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</si>
  <si>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</si>
  <si>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</si>
  <si>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</si>
  <si>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</si>
  <si>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</si>
  <si>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</si>
  <si>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</si>
  <si>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</si>
  <si>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</si>
  <si>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</si>
  <si>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</si>
  <si>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</si>
  <si>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</si>
  <si>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</si>
  <si>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</si>
  <si>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</si>
  <si>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</si>
  <si>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</si>
  <si>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</si>
  <si>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</si>
  <si>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</si>
  <si>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</si>
  <si>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</si>
  <si>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</si>
  <si>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</si>
  <si>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</si>
  <si>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</si>
  <si>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</si>
  <si>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</si>
  <si>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</si>
  <si>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</si>
  <si>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</si>
  <si>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</si>
  <si>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</si>
  <si>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</si>
  <si>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</si>
  <si>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</si>
  <si>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</si>
  <si>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</si>
  <si>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</si>
  <si>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</si>
  <si>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</si>
  <si>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</si>
  <si>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</si>
  <si>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</si>
  <si>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</si>
  <si>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</si>
  <si>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</si>
  <si>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</si>
  <si>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</si>
  <si>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</si>
  <si>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</si>
  <si>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</si>
  <si>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</si>
  <si>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</si>
  <si>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</si>
  <si>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</si>
  <si>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</si>
  <si>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</si>
  <si>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</si>
  <si>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</si>
  <si>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</si>
  <si>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</si>
  <si>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</si>
  <si>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</si>
  <si>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</si>
  <si>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</si>
  <si>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</si>
  <si>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</si>
  <si>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</si>
  <si>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</si>
  <si>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</si>
  <si>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</si>
  <si>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</si>
  <si>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</si>
  <si>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</si>
  <si>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</si>
  <si>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</si>
  <si>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</si>
  <si>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</si>
  <si>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</si>
  <si>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</si>
  <si>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</si>
  <si>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</si>
  <si>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</si>
  <si>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</si>
  <si>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</si>
  <si>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</si>
  <si>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</si>
  <si>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</si>
  <si>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</si>
  <si>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</si>
  <si>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</si>
  <si>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</si>
  <si>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</si>
  <si>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</si>
  <si>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</si>
  <si>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</si>
  <si>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</si>
  <si>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</si>
  <si>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</si>
  <si>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</si>
  <si>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</si>
  <si>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</si>
  <si>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</si>
  <si>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</si>
  <si>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</si>
  <si>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</si>
  <si>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</si>
  <si>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</si>
  <si>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</si>
  <si>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</si>
  <si>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</si>
  <si>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</si>
  <si>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</si>
  <si>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</si>
  <si>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</si>
  <si>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</si>
  <si>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</si>
  <si>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</si>
  <si>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</si>
  <si>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</si>
  <si>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</si>
  <si>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</si>
  <si>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</si>
  <si>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</si>
  <si>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</si>
  <si>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</si>
  <si>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</si>
  <si>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</si>
  <si>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</si>
  <si>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</si>
  <si>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</si>
  <si>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</si>
  <si>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</si>
  <si>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</si>
  <si>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</si>
  <si>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</si>
  <si>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</si>
  <si>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</si>
  <si>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</si>
  <si>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</si>
  <si>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</si>
  <si>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</si>
  <si>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</si>
  <si>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</si>
  <si>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</si>
  <si>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</si>
  <si>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</si>
  <si>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</si>
  <si>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</si>
  <si>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</si>
  <si>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</si>
  <si>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</si>
  <si>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</si>
  <si>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</si>
  <si>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</si>
  <si>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</si>
  <si>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</si>
  <si>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</si>
  <si>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</si>
  <si>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</si>
  <si>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</si>
  <si>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</si>
  <si>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</si>
  <si>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</si>
  <si>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</si>
  <si>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</si>
  <si>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</si>
  <si>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</si>
  <si>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</si>
  <si>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</si>
  <si>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</si>
  <si>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</si>
  <si>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</si>
  <si>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</si>
  <si>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</si>
  <si>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</si>
  <si>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</si>
  <si>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</si>
  <si>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</si>
  <si>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</si>
  <si>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</si>
  <si>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</si>
  <si>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</si>
  <si>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</si>
  <si>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</si>
  <si>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</si>
  <si>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</si>
  <si>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</si>
  <si>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</si>
  <si>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</si>
  <si>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</si>
  <si>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</si>
  <si>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</si>
  <si>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</si>
  <si>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</si>
  <si>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</si>
  <si>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</si>
  <si>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</si>
  <si>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</si>
  <si>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</si>
  <si>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</si>
  <si>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</si>
  <si>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</si>
  <si>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</si>
  <si>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</si>
  <si>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</si>
  <si>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</si>
  <si>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</si>
  <si>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</si>
  <si>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</si>
  <si>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</si>
  <si>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</si>
  <si>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</si>
  <si>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</si>
  <si>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</si>
  <si>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</si>
  <si>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</si>
  <si>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</si>
  <si>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</si>
  <si>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</si>
  <si>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</si>
  <si>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</si>
  <si>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</si>
  <si>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</si>
  <si>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</si>
  <si>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</si>
  <si>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</si>
  <si>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</si>
  <si>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</si>
  <si>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</si>
  <si>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</si>
  <si>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</si>
  <si>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</si>
  <si>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</si>
  <si>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</si>
  <si>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</si>
  <si>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</si>
  <si>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</si>
  <si>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</si>
  <si>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</si>
  <si>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</si>
  <si>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</si>
  <si>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</si>
  <si>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</si>
  <si>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</si>
  <si>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</si>
  <si>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</si>
  <si>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</si>
  <si>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</si>
  <si>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</si>
  <si>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</si>
  <si>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</si>
  <si>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</si>
  <si>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</si>
  <si>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</si>
  <si>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</si>
  <si>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</si>
  <si>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</si>
  <si>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</si>
  <si>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</si>
  <si>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</si>
  <si>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</si>
  <si>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</si>
  <si>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</si>
  <si>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</si>
  <si>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</si>
  <si>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</si>
  <si>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</si>
  <si>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</si>
  <si>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</si>
  <si>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</si>
  <si>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</si>
  <si>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</si>
  <si>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</si>
  <si>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</si>
  <si>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</si>
  <si>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</si>
  <si>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</si>
  <si>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</si>
  <si>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</si>
  <si>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</si>
  <si>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</si>
  <si>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</si>
  <si>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</si>
  <si>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</si>
  <si>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</si>
  <si>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</si>
  <si>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</si>
  <si>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</si>
  <si>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</si>
  <si>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</si>
  <si>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</si>
  <si>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</si>
  <si>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</si>
  <si>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</si>
  <si>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</si>
  <si>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</si>
  <si>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</si>
  <si>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</si>
  <si>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</si>
  <si>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</si>
  <si>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</si>
  <si>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</si>
  <si>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</si>
  <si>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</si>
  <si>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</si>
  <si>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</si>
  <si>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</si>
  <si>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</si>
  <si>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</si>
  <si>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</si>
  <si>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</si>
  <si>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</si>
  <si>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</si>
  <si>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</si>
  <si>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</si>
  <si>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</si>
  <si>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</si>
  <si>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</si>
  <si>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</si>
  <si>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</si>
  <si>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</si>
  <si>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</si>
  <si>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</si>
  <si>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</si>
  <si>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</si>
  <si>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</si>
  <si>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</si>
  <si>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</si>
  <si>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</si>
  <si>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</si>
  <si>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</si>
  <si>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</si>
  <si>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</si>
  <si>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</si>
  <si>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</si>
  <si>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</si>
  <si>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</si>
  <si>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</si>
  <si>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</si>
  <si>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</si>
  <si>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</si>
  <si>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</si>
  <si>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</si>
  <si>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</si>
  <si>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</si>
  <si>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</si>
  <si>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</si>
  <si>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</si>
  <si>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</si>
  <si>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</si>
  <si>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</si>
  <si>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</si>
  <si>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</si>
  <si>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</si>
  <si>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</si>
  <si>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</si>
  <si>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</si>
  <si>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</si>
  <si>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</si>
  <si>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</si>
  <si>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</si>
  <si>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</si>
  <si>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</si>
  <si>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</si>
  <si>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</si>
  <si>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</si>
  <si>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</si>
  <si>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</si>
  <si>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</si>
  <si>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</si>
  <si>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</si>
  <si>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</si>
  <si>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</si>
  <si>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</si>
  <si>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</si>
  <si>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</si>
  <si>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</si>
  <si>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</si>
  <si>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</si>
  <si>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</si>
  <si>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</si>
  <si>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</si>
  <si>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</si>
  <si>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</si>
  <si>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</si>
  <si>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</si>
  <si>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</si>
  <si>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</si>
  <si>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</si>
  <si>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</si>
  <si>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</si>
  <si>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</si>
  <si>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</si>
  <si>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</si>
  <si>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</si>
  <si>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</si>
  <si>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</si>
  <si>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</si>
  <si>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</si>
  <si>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</si>
  <si>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</si>
  <si>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</si>
  <si>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</si>
  <si>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</si>
  <si>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</si>
  <si>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</si>
  <si>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</si>
  <si>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</si>
  <si>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</si>
  <si>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</si>
  <si>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</si>
  <si>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</si>
  <si>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</si>
  <si>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</si>
  <si>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</si>
  <si>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</si>
  <si>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</si>
  <si>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</si>
  <si>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</si>
  <si>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</si>
  <si>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</si>
  <si>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</si>
  <si>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</si>
  <si>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</si>
  <si>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</si>
  <si>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</si>
  <si>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</si>
  <si>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</si>
  <si>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</si>
  <si>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</si>
  <si>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</si>
  <si>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</si>
  <si>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</si>
  <si>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</si>
  <si>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</si>
  <si>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</si>
  <si>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</si>
  <si>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</si>
  <si>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</si>
  <si>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</si>
  <si>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</si>
  <si>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</si>
  <si>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</si>
  <si>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</si>
  <si>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</si>
  <si>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</si>
  <si>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</si>
  <si>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</si>
  <si>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</si>
  <si>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</si>
  <si>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</si>
  <si>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</si>
  <si>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</si>
  <si>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</si>
  <si>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</si>
  <si>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</si>
  <si>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</si>
  <si>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</si>
  <si>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</si>
  <si>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</si>
  <si>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</si>
  <si>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</si>
  <si>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</si>
  <si>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</si>
  <si>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</si>
  <si>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</si>
  <si>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</si>
  <si>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</si>
  <si>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</si>
  <si>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</si>
  <si>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</si>
  <si>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</si>
  <si>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</si>
  <si>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</si>
  <si>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</si>
  <si>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</si>
  <si>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</si>
  <si>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</si>
  <si>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</si>
  <si>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</si>
  <si>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</si>
  <si>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</si>
  <si>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</si>
  <si>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</si>
  <si>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</si>
  <si>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</si>
  <si>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</si>
  <si>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</si>
  <si>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</si>
  <si>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</si>
  <si>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</si>
  <si>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</si>
  <si>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</si>
  <si>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</si>
  <si>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</si>
  <si>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</si>
  <si>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</si>
  <si>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</si>
  <si>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</si>
  <si>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</si>
  <si>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</si>
  <si>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</si>
  <si>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</si>
  <si>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</si>
  <si>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</si>
  <si>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</si>
  <si>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</si>
  <si>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</si>
  <si>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</si>
  <si>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</si>
  <si>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</si>
  <si>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</si>
  <si>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</si>
  <si>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</si>
  <si>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</si>
  <si>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</si>
  <si>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</si>
  <si>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</si>
  <si>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</si>
  <si>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</si>
  <si>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</si>
  <si>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</si>
  <si>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</si>
  <si>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</si>
  <si>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</si>
  <si>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</si>
  <si>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</si>
  <si>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</si>
  <si>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</si>
  <si>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</si>
  <si>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</si>
  <si>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</si>
  <si>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</si>
  <si>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</si>
  <si>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</si>
  <si>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</si>
  <si>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</si>
  <si>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</si>
  <si>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</si>
  <si>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</si>
  <si>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</si>
  <si>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</si>
  <si>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</si>
  <si>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</si>
  <si>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</si>
  <si>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</si>
  <si>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</si>
  <si>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</si>
  <si>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</si>
  <si>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</si>
  <si>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</si>
  <si>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</si>
  <si>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</si>
  <si>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</si>
  <si>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</si>
  <si>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</si>
  <si>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</si>
  <si>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</si>
  <si>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</si>
  <si>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</si>
  <si>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</si>
  <si>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</si>
  <si>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</si>
  <si>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</si>
  <si>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</si>
  <si>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</si>
  <si>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</si>
  <si>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</si>
  <si>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</si>
  <si>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</si>
  <si>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</si>
  <si>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</si>
  <si>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</si>
  <si>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</si>
  <si>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</si>
  <si>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</si>
  <si>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</si>
  <si>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</si>
  <si>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</si>
  <si>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</si>
  <si>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</si>
  <si>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</si>
  <si>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</si>
  <si>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</si>
  <si>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</si>
  <si>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</si>
  <si>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</si>
  <si>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</si>
  <si>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</si>
  <si>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</si>
  <si>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</si>
  <si>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</si>
  <si>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</si>
  <si>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</si>
  <si>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</si>
  <si>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</si>
  <si>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</si>
  <si>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</si>
  <si>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</si>
  <si>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</si>
  <si>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</si>
  <si>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</si>
  <si>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</si>
  <si>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</si>
  <si>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</si>
  <si>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</si>
  <si>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</si>
  <si>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</si>
  <si>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</si>
  <si>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</si>
  <si>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</si>
  <si>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</si>
  <si>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</si>
  <si>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</si>
  <si>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</si>
  <si>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</si>
  <si>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</si>
  <si>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</si>
  <si>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</si>
  <si>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</si>
  <si>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</si>
  <si>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</si>
  <si>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</si>
  <si>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</si>
  <si>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</si>
  <si>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</si>
  <si>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</si>
  <si>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</si>
  <si>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</si>
  <si>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</si>
  <si>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</si>
  <si>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</si>
  <si>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</si>
  <si>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</si>
  <si>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</si>
  <si>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</si>
  <si>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</si>
  <si>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</si>
  <si>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</si>
  <si>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</si>
  <si>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</si>
  <si>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</si>
  <si>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</si>
  <si>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</si>
  <si>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</si>
  <si>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</si>
  <si>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</si>
  <si>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</si>
  <si>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</si>
  <si>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</si>
  <si>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</si>
  <si>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</si>
  <si>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</si>
  <si>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</si>
  <si>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</si>
  <si>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</si>
  <si>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</si>
  <si>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</si>
  <si>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</si>
  <si>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</si>
  <si>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</si>
  <si>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</si>
  <si>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</si>
  <si>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</si>
  <si>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</si>
  <si>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</si>
  <si>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</si>
  <si>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</si>
  <si>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</si>
  <si>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</si>
  <si>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</si>
  <si>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</si>
  <si>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</si>
  <si>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</si>
  <si>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</si>
  <si>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</si>
  <si>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</si>
  <si>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</si>
  <si>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</si>
  <si>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</si>
  <si>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</si>
  <si>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</si>
  <si>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</si>
  <si>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</si>
  <si>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</si>
  <si>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</si>
  <si>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</si>
  <si>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</si>
  <si>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</si>
  <si>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</si>
  <si>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</si>
  <si>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</si>
  <si>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</si>
  <si>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</si>
  <si>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</si>
  <si>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</si>
  <si>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</si>
  <si>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</si>
  <si>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</si>
  <si>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</si>
  <si>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</si>
  <si>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</si>
  <si>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</si>
  <si>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</si>
  <si>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</si>
  <si>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</si>
  <si>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</si>
  <si>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</si>
  <si>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</si>
  <si>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</si>
  <si>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</si>
  <si>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</si>
  <si>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</si>
  <si>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</si>
  <si>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</si>
  <si>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</si>
  <si>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</si>
  <si>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</si>
  <si>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</si>
  <si>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</si>
  <si>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</si>
  <si>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</si>
  <si>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</si>
  <si>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</si>
  <si>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</si>
  <si>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</si>
  <si>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</si>
  <si>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</si>
  <si>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</si>
  <si>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</si>
  <si>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</si>
  <si>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</si>
  <si>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</si>
  <si>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</si>
  <si>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</si>
  <si>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</si>
  <si>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</si>
  <si>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</si>
  <si>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</si>
  <si>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</si>
  <si>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</si>
  <si>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</si>
  <si>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</si>
  <si>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</si>
  <si>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</si>
  <si>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</si>
  <si>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</si>
  <si>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</si>
  <si>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</si>
  <si>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</si>
  <si>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</si>
  <si>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</si>
  <si>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</si>
  <si>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</si>
  <si>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</si>
  <si>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</si>
  <si>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</si>
  <si>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</si>
  <si>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</si>
  <si>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</si>
  <si>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</si>
  <si>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</si>
  <si>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</si>
  <si>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</si>
  <si>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</si>
  <si>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</si>
  <si>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</si>
  <si>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</si>
  <si>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</si>
  <si>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</si>
  <si>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</si>
  <si>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</si>
  <si>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</si>
  <si>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</si>
  <si>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</si>
  <si>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</si>
  <si>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</si>
  <si>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</si>
  <si>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</si>
  <si>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</si>
  <si>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</si>
  <si>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</si>
  <si>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</si>
  <si>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</si>
  <si>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</si>
  <si>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</si>
  <si>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</si>
  <si>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</si>
  <si>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</si>
  <si>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</si>
  <si>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</si>
  <si>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</si>
  <si>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</si>
  <si>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</si>
  <si>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</si>
  <si>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</si>
  <si>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</si>
  <si>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</si>
  <si>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</si>
  <si>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</si>
  <si>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</si>
  <si>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</si>
  <si>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</si>
  <si>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</si>
  <si>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</si>
  <si>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</si>
  <si>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</si>
  <si>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</si>
  <si>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</si>
  <si>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</si>
  <si>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</si>
  <si>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</si>
  <si>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</si>
  <si>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</si>
  <si>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</si>
  <si>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</si>
  <si>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</si>
  <si>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</si>
  <si>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</si>
  <si>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</si>
  <si>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</si>
  <si>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</si>
  <si>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</si>
  <si>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</si>
  <si>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</si>
  <si>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</si>
  <si>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</si>
  <si>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</si>
  <si>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</si>
  <si>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</si>
  <si>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</si>
  <si>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</si>
  <si>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</si>
  <si>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</si>
  <si>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</si>
  <si>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</si>
  <si>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</si>
  <si>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</si>
  <si>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</si>
  <si>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</si>
  <si>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</si>
  <si>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</si>
  <si>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</si>
  <si>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</si>
  <si>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</si>
  <si>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</si>
  <si>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</si>
  <si>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</si>
  <si>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</si>
  <si>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</si>
  <si>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</si>
  <si>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</si>
  <si>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</si>
  <si>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</si>
  <si>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</si>
  <si>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</si>
  <si>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</si>
  <si>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</si>
  <si>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</si>
  <si>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</si>
  <si>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</si>
  <si>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</si>
  <si>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</si>
  <si>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</si>
  <si>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</si>
  <si>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</si>
  <si>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</si>
  <si>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</si>
  <si>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</si>
  <si>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</si>
  <si>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</si>
  <si>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</si>
  <si>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</si>
  <si>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</si>
  <si>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</si>
  <si>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</si>
  <si>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</si>
  <si>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</si>
  <si>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</si>
  <si>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</si>
  <si>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</si>
  <si>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</si>
  <si>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</si>
  <si>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</si>
  <si>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</si>
  <si>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</si>
  <si>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</si>
  <si>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</si>
  <si>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</si>
  <si>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</si>
  <si>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</si>
  <si>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</si>
  <si>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</si>
  <si>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</si>
  <si>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</si>
  <si>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</si>
  <si>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</si>
  <si>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</si>
  <si>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</si>
  <si>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</si>
  <si>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</si>
  <si>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</si>
  <si>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</si>
  <si>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</si>
  <si>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</si>
  <si>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</si>
  <si>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</si>
  <si>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</si>
  <si>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</si>
  <si>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</si>
  <si>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</si>
  <si>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</si>
  <si>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</si>
  <si>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</si>
  <si>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</si>
  <si>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</si>
  <si>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</si>
  <si>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</si>
  <si>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</si>
  <si>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</si>
  <si>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</si>
  <si>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</si>
  <si>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</si>
  <si>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</si>
  <si>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</si>
  <si>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</si>
  <si>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</si>
  <si>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</si>
  <si>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</si>
  <si>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</si>
  <si>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</si>
  <si>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</si>
  <si>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</si>
  <si>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</si>
  <si>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</si>
  <si>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</si>
  <si>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</si>
  <si>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</si>
  <si>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</si>
  <si>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</si>
  <si>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</si>
  <si>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</si>
  <si>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</si>
  <si>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</si>
  <si>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</si>
  <si>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</si>
  <si>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</si>
  <si>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</si>
  <si>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</si>
  <si>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</si>
  <si>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</si>
  <si>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</si>
  <si>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</si>
  <si>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</si>
  <si>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</si>
  <si>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</si>
  <si>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</si>
  <si>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</si>
  <si>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</si>
  <si>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</si>
  <si>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</si>
  <si>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</si>
  <si>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</si>
  <si>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</si>
  <si>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</si>
  <si>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</si>
  <si>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</si>
  <si>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</si>
  <si>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</si>
  <si>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</si>
  <si>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</si>
  <si>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</si>
  <si>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</si>
  <si>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</si>
  <si>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</si>
  <si>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</si>
  <si>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</si>
  <si>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</si>
  <si>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</si>
  <si>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</si>
  <si>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</si>
  <si>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</si>
  <si>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</si>
  <si>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</si>
  <si>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</si>
  <si>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</si>
  <si>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</si>
  <si>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</si>
  <si>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</si>
  <si>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</si>
  <si>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</si>
  <si>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</si>
  <si>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</si>
  <si>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</si>
  <si>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</si>
  <si>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</si>
  <si>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</si>
  <si>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</si>
  <si>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</si>
  <si>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</si>
  <si>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</si>
  <si>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</si>
  <si>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</si>
  <si>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</si>
  <si>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</si>
  <si>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</si>
  <si>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</si>
  <si>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</si>
  <si>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</si>
  <si>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</si>
  <si>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</si>
  <si>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</si>
  <si>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</si>
  <si>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</si>
  <si>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</si>
  <si>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</si>
  <si>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</si>
  <si>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</si>
  <si>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</si>
  <si>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</si>
  <si>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</si>
  <si>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</si>
  <si>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</si>
  <si>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</si>
  <si>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</si>
  <si>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</si>
  <si>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</si>
  <si>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</si>
  <si>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</si>
  <si>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</si>
  <si>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</si>
  <si>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</si>
  <si>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</si>
  <si>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</si>
  <si>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</si>
  <si>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</si>
  <si>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</si>
  <si>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</si>
  <si>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</si>
  <si>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</si>
  <si>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</si>
  <si>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</si>
  <si>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</si>
  <si>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</si>
  <si>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</si>
  <si>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</si>
  <si>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</si>
  <si>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</si>
  <si>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</si>
  <si>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</si>
  <si>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</si>
  <si>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</si>
  <si>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</si>
  <si>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</si>
  <si>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</si>
  <si>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</si>
  <si>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</si>
  <si>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</si>
  <si>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</si>
  <si>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</si>
  <si>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</si>
  <si>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</si>
  <si>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</si>
  <si>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</si>
  <si>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</si>
  <si>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</si>
  <si>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</si>
  <si>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</si>
  <si>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</si>
  <si>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</si>
  <si>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</si>
  <si>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</si>
  <si>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</si>
  <si>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</si>
  <si>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</si>
  <si>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</si>
  <si>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</si>
  <si>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</si>
  <si>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</si>
  <si>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</si>
  <si>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</si>
  <si>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</si>
  <si>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</si>
  <si>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</si>
  <si>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</si>
  <si>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</si>
  <si>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</si>
  <si>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</si>
  <si>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</si>
  <si>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</si>
  <si>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</si>
  <si>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</si>
  <si>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</si>
  <si>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</si>
  <si>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</si>
  <si>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</si>
  <si>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</si>
  <si>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</si>
  <si>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</si>
  <si>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</si>
  <si>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</si>
  <si>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</si>
  <si>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</si>
  <si>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</si>
  <si>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</si>
  <si>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</si>
  <si>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</si>
  <si>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</si>
  <si>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</si>
  <si>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</si>
  <si>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</si>
  <si>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</si>
  <si>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</si>
  <si>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</si>
  <si>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</si>
  <si>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</si>
  <si>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</si>
  <si>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</si>
  <si>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</si>
  <si>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</si>
  <si>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</si>
  <si>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</si>
  <si>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</si>
  <si>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</si>
  <si>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</si>
  <si>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</si>
  <si>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</si>
  <si>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</si>
  <si>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</si>
  <si>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</si>
  <si>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</si>
  <si>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</si>
  <si>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</si>
  <si>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</si>
  <si>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</si>
  <si>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</si>
  <si>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</si>
  <si>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</si>
  <si>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</si>
  <si>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</si>
  <si>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</si>
  <si>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</si>
  <si>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</si>
  <si>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</si>
  <si>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</si>
  <si>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</si>
  <si>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</si>
  <si>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</si>
  <si>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</si>
  <si>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</si>
  <si>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</si>
  <si>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</si>
  <si>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</si>
  <si>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</si>
  <si>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</si>
  <si>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</si>
  <si>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</si>
  <si>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</si>
  <si>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</si>
  <si>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</si>
  <si>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</si>
  <si>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</si>
  <si>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</si>
  <si>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</si>
  <si>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</si>
  <si>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</si>
  <si>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</si>
  <si>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</si>
  <si>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</si>
  <si>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</si>
  <si>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</si>
  <si>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</si>
  <si>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</si>
  <si>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</si>
  <si>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</si>
  <si>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</si>
  <si>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</si>
  <si>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</si>
  <si>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</si>
  <si>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</si>
  <si>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</si>
  <si>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</si>
  <si>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</si>
  <si>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</si>
  <si>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</si>
  <si>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</si>
  <si>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</si>
  <si>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</si>
  <si>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</si>
  <si>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</si>
  <si>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</si>
  <si>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</si>
  <si>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</si>
  <si>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</si>
  <si>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</si>
  <si>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</si>
  <si>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</si>
  <si>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</si>
  <si>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</si>
  <si>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</si>
  <si>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</si>
  <si>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</si>
  <si>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</si>
  <si>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</si>
  <si>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</si>
  <si>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</si>
  <si>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</si>
  <si>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</si>
  <si>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</si>
  <si>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</si>
  <si>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</si>
  <si>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</si>
  <si>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</si>
  <si>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</si>
  <si>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</si>
  <si>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</si>
  <si>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</si>
  <si>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</si>
  <si>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</si>
  <si>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</si>
  <si>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</si>
  <si>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</si>
  <si>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</si>
  <si>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</si>
  <si>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</si>
  <si>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</si>
  <si>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</si>
  <si>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</si>
  <si>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</si>
  <si>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</si>
  <si>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</si>
  <si>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</si>
  <si>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</si>
  <si>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</si>
  <si>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</si>
  <si>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</si>
  <si>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</si>
  <si>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</si>
  <si>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</si>
  <si>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</si>
  <si>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</si>
  <si>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</si>
  <si>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</si>
  <si>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</si>
  <si>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</si>
  <si>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</si>
  <si>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</si>
  <si>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</si>
  <si>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</si>
  <si>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</si>
  <si>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</si>
  <si>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</si>
  <si>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</si>
  <si>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</si>
  <si>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</si>
  <si>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</si>
  <si>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</si>
  <si>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</si>
  <si>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</si>
  <si>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</si>
  <si>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</si>
  <si>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</si>
  <si>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</si>
  <si>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</si>
  <si>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</si>
  <si>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</si>
  <si>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</si>
  <si>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</si>
  <si>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</si>
  <si>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</si>
  <si>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</si>
  <si>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</si>
  <si>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</si>
  <si>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</si>
  <si>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</si>
  <si>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</si>
  <si>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</si>
  <si>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</si>
  <si>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</si>
  <si>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</si>
  <si>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</si>
  <si>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</si>
  <si>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</si>
  <si>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</si>
  <si>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</si>
  <si>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</si>
  <si>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</si>
  <si>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</si>
  <si>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</si>
  <si>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</si>
  <si>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</si>
  <si>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</si>
  <si>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</si>
  <si>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</si>
  <si>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</si>
  <si>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</si>
  <si>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</si>
  <si>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</si>
  <si>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</si>
  <si>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</si>
  <si>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</si>
  <si>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</si>
  <si>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</si>
  <si>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</si>
  <si>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</si>
  <si>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</si>
  <si>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</si>
  <si>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</si>
  <si>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</si>
  <si>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</si>
  <si>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</si>
  <si>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</si>
  <si>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</si>
  <si>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</si>
  <si>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</si>
  <si>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</si>
  <si>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</si>
  <si>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</si>
  <si>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</si>
  <si>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</si>
  <si>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</si>
  <si>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</si>
  <si>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</si>
  <si>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</si>
  <si>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</si>
  <si>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</si>
  <si>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</si>
  <si>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</si>
  <si>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</si>
  <si>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</si>
  <si>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</si>
  <si>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</si>
  <si>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</si>
  <si>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</si>
  <si>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</si>
  <si>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</si>
  <si>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</si>
  <si>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</si>
  <si>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</si>
  <si>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</si>
  <si>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</si>
  <si>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</si>
  <si>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</si>
  <si>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</si>
  <si>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</si>
  <si>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</si>
  <si>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</si>
  <si>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</si>
  <si>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</si>
  <si>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</si>
  <si>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</si>
  <si>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</si>
  <si>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</si>
  <si>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</si>
  <si>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</si>
  <si>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</si>
  <si>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</si>
  <si>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</si>
  <si>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</si>
  <si>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</si>
  <si>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</si>
  <si>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</si>
  <si>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</si>
  <si>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</si>
  <si>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</si>
  <si>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</si>
  <si>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</si>
  <si>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</si>
  <si>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</si>
  <si>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</si>
  <si>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</si>
  <si>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</si>
  <si>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</si>
  <si>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</si>
  <si>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</si>
  <si>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</si>
  <si>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</si>
  <si>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</si>
  <si>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</si>
  <si>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</si>
  <si>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</si>
  <si>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</si>
  <si>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</si>
  <si>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</si>
  <si>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</si>
  <si>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</si>
  <si>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</si>
  <si>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</si>
  <si>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</si>
  <si>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</si>
  <si>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</si>
  <si>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</si>
  <si>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</si>
  <si>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</si>
  <si>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</si>
  <si>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</si>
  <si>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</si>
  <si>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</si>
  <si>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</si>
  <si>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</si>
  <si>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</si>
  <si>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</si>
  <si>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</si>
  <si>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</si>
  <si>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</si>
  <si>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</si>
  <si>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</si>
  <si>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</si>
  <si>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</si>
  <si>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</si>
  <si>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</si>
  <si>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</si>
  <si>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</si>
  <si>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</si>
  <si>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</si>
  <si>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</si>
  <si>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</si>
  <si>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</si>
  <si>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</si>
  <si>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</si>
  <si>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</si>
  <si>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</si>
  <si>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</si>
  <si>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</si>
  <si>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</si>
  <si>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</si>
  <si>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</si>
  <si>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</si>
  <si>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</si>
  <si>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</si>
  <si>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</si>
  <si>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</si>
  <si>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</si>
  <si>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</si>
  <si>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</si>
  <si>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</si>
  <si>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</si>
  <si>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</si>
  <si>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</si>
  <si>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</si>
  <si>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</si>
  <si>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</si>
  <si>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</si>
  <si>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</si>
  <si>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</si>
  <si>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</si>
  <si>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</si>
  <si>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</si>
  <si>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</si>
  <si>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</si>
  <si>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</si>
  <si>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</si>
  <si>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</si>
  <si>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</si>
  <si>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</si>
  <si>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</si>
  <si>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</si>
  <si>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</si>
  <si>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</si>
  <si>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</si>
  <si>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</si>
  <si>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</si>
  <si>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</si>
  <si>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</si>
  <si>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</si>
  <si>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</si>
  <si>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</si>
  <si>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</si>
  <si>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</si>
  <si>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</si>
  <si>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</si>
  <si>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</si>
  <si>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</si>
  <si>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</si>
  <si>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</si>
  <si>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</si>
  <si>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</si>
  <si>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</si>
  <si>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</si>
  <si>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</si>
  <si>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</si>
  <si>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</si>
  <si>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</si>
  <si>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</si>
  <si>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</si>
  <si>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</si>
  <si>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</si>
  <si>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</si>
  <si>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</si>
  <si>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</si>
  <si>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</si>
  <si>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</si>
  <si>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</si>
  <si>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</si>
  <si>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</si>
  <si>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</si>
  <si>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</si>
  <si>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</si>
  <si>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</si>
  <si>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</si>
  <si>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</si>
  <si>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</si>
  <si>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</si>
  <si>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</si>
  <si>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</si>
  <si>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</si>
  <si>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</si>
  <si>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</si>
  <si>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</si>
  <si>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</si>
  <si>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</si>
  <si>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</si>
  <si>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</si>
  <si>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</si>
  <si>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</si>
  <si>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</si>
  <si>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</si>
  <si>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</si>
  <si>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</si>
  <si>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</si>
  <si>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</si>
  <si>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</si>
  <si>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</si>
  <si>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</si>
  <si>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</si>
  <si>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</si>
  <si>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</si>
  <si>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</si>
  <si>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</si>
  <si>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</si>
  <si>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</si>
  <si>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</si>
  <si>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</si>
  <si>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</si>
  <si>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</si>
  <si>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</si>
  <si>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</si>
  <si>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</si>
  <si>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</si>
  <si>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</si>
  <si>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</si>
  <si>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</si>
  <si>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</si>
  <si>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</si>
  <si>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</si>
  <si>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</si>
  <si>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</si>
  <si>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</si>
  <si>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</si>
  <si>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</si>
  <si>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</si>
  <si>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</si>
  <si>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</si>
  <si>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</si>
  <si>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</si>
  <si>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</si>
  <si>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</si>
  <si>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</si>
  <si>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</si>
  <si>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</si>
  <si>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</si>
  <si>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</si>
  <si>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</si>
  <si>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</si>
  <si>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</si>
  <si>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</si>
  <si>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</si>
  <si>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</si>
  <si>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</si>
  <si>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</si>
  <si>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</si>
  <si>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</si>
  <si>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</si>
  <si>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</si>
  <si>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</si>
  <si>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</si>
  <si>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</si>
  <si>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</si>
  <si>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</si>
  <si>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</si>
  <si>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</si>
  <si>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</si>
  <si>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</si>
  <si>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</si>
  <si>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</si>
  <si>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</si>
  <si>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</si>
  <si>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</si>
  <si>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</si>
  <si>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</si>
  <si>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</si>
  <si>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</si>
  <si>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</si>
  <si>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</si>
  <si>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</si>
  <si>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</si>
  <si>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</si>
  <si>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</si>
  <si>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</si>
  <si>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</si>
  <si>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</si>
  <si>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</si>
  <si>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</si>
  <si>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</si>
  <si>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</si>
  <si>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</si>
  <si>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</si>
  <si>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</si>
  <si>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</si>
  <si>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</si>
  <si>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</si>
  <si>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</si>
  <si>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</si>
  <si>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</si>
  <si>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</si>
  <si>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</si>
  <si>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</si>
  <si>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</si>
  <si>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</si>
  <si>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</si>
  <si>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</si>
  <si>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</si>
  <si>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</si>
  <si>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</si>
  <si>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</si>
  <si>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</si>
  <si>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</si>
  <si>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</si>
  <si>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</si>
  <si>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</si>
  <si>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</si>
  <si>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</si>
  <si>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</si>
  <si>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</si>
  <si>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</si>
  <si>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</si>
  <si>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</si>
  <si>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</si>
  <si>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</si>
  <si>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</si>
  <si>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</si>
  <si>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</si>
  <si>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</si>
  <si>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</si>
  <si>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</si>
  <si>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</si>
  <si>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</si>
  <si>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</si>
  <si>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</si>
  <si>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</si>
  <si>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</si>
  <si>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</si>
  <si>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</si>
  <si>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</si>
  <si>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</si>
  <si>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</si>
  <si>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</si>
  <si>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</si>
  <si>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</si>
  <si>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</si>
  <si>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</si>
  <si>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</si>
  <si>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</si>
  <si>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</si>
  <si>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</si>
  <si>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</si>
  <si>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</si>
  <si>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</si>
  <si>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</si>
  <si>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</si>
  <si>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</si>
  <si>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</si>
  <si>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</si>
  <si>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</si>
  <si>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</si>
  <si>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</si>
  <si>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</si>
  <si>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</si>
  <si>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</si>
  <si>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</si>
  <si>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</si>
  <si>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</si>
  <si>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</si>
  <si>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</si>
  <si>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</si>
  <si>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</si>
  <si>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</si>
  <si>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</si>
  <si>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</si>
  <si>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</si>
  <si>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</si>
  <si>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</si>
  <si>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</si>
  <si>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</si>
  <si>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</si>
  <si>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</si>
  <si>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</si>
  <si>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</si>
  <si>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</si>
  <si>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</si>
  <si>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</si>
  <si>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</si>
  <si>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</si>
  <si>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</si>
  <si>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</si>
  <si>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</si>
  <si>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</si>
  <si>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</si>
  <si>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</si>
  <si>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</si>
  <si>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</si>
  <si>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</si>
  <si>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</si>
  <si>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</si>
  <si>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</si>
  <si>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</si>
  <si>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</si>
  <si>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</si>
  <si>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</si>
  <si>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</si>
  <si>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</si>
  <si>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</si>
  <si>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</si>
  <si>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</si>
  <si>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</si>
  <si>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</si>
  <si>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</si>
  <si>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</si>
  <si>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</si>
  <si>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</si>
  <si>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</si>
  <si>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</si>
  <si>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</si>
  <si>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</si>
  <si>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</si>
  <si>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</si>
  <si>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</si>
  <si>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</si>
  <si>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</si>
  <si>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</si>
  <si>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</si>
  <si>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</si>
  <si>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</si>
  <si>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</si>
  <si>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</si>
  <si>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</si>
  <si>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</si>
  <si>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</si>
  <si>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</si>
  <si>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</si>
  <si>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</si>
  <si>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</si>
  <si>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</si>
  <si>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</si>
  <si>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</si>
  <si>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</si>
  <si>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</si>
  <si>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</si>
  <si>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</si>
  <si>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</si>
  <si>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</si>
  <si>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</si>
  <si>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</si>
  <si>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</si>
  <si>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</si>
  <si>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</si>
  <si>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</si>
  <si>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</si>
  <si>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</si>
  <si>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</si>
  <si>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</si>
  <si>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</si>
  <si>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</si>
  <si>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</si>
  <si>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</si>
  <si>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</si>
  <si>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</si>
  <si>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</si>
  <si>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</si>
  <si>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</si>
  <si>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</si>
  <si>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</si>
  <si>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</si>
  <si>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</si>
  <si>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</si>
  <si>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</si>
  <si>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</si>
  <si>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</si>
  <si>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</si>
  <si>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</si>
  <si>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</si>
  <si>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</si>
  <si>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</si>
  <si>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</si>
  <si>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</si>
  <si>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</si>
  <si>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</si>
  <si>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</si>
  <si>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</si>
  <si>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</si>
  <si>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</si>
  <si>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</si>
  <si>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</si>
  <si>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</si>
  <si>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</si>
  <si>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</si>
  <si>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</si>
  <si>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</si>
  <si>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</si>
  <si>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</si>
  <si>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</si>
  <si>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</si>
  <si>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</si>
  <si>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</si>
  <si>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</si>
  <si>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</si>
  <si>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</si>
  <si>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</si>
  <si>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</si>
  <si>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</si>
  <si>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</si>
  <si>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</si>
  <si>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</si>
  <si>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</si>
  <si>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</si>
  <si>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</si>
  <si>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</si>
  <si>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</si>
  <si>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</si>
  <si>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</si>
  <si>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</si>
  <si>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</si>
  <si>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</si>
  <si>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</si>
  <si>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</si>
  <si>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</si>
  <si>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</si>
  <si>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</si>
  <si>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</si>
  <si>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</si>
  <si>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</si>
  <si>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</si>
  <si>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</si>
  <si>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</si>
  <si>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</si>
  <si>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</si>
  <si>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</si>
  <si>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</si>
  <si>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</si>
  <si>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</si>
  <si>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</si>
  <si>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</si>
  <si>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</si>
  <si>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</si>
  <si>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</si>
  <si>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</si>
  <si>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</si>
  <si>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</si>
  <si>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</si>
  <si>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</si>
  <si>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</si>
  <si>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</si>
  <si>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</si>
  <si>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</si>
  <si>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</si>
  <si>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</si>
  <si>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</si>
  <si>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</si>
  <si>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</si>
  <si>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</si>
  <si>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</si>
  <si>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</si>
  <si>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</si>
  <si>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</si>
  <si>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</si>
  <si>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</si>
  <si>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</si>
  <si>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</si>
  <si>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</si>
  <si>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</si>
  <si>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</si>
  <si>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</si>
  <si>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</si>
  <si>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</si>
  <si>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</si>
  <si>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</si>
  <si>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</si>
  <si>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</si>
  <si>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</si>
  <si>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</si>
  <si>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</si>
  <si>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</si>
  <si>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</si>
  <si>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</si>
  <si>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</si>
  <si>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</si>
  <si>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</si>
  <si>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</si>
  <si>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</si>
  <si>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</si>
  <si>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</si>
  <si>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</si>
  <si>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</si>
  <si>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</si>
  <si>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</si>
  <si>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</si>
  <si>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</si>
  <si>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</si>
  <si>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</si>
  <si>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</si>
  <si>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</si>
  <si>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</si>
  <si>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</si>
  <si>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</si>
  <si>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</si>
  <si>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</si>
  <si>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</si>
  <si>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</si>
  <si>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</si>
  <si>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</si>
  <si>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</si>
  <si>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</si>
  <si>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</si>
  <si>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</si>
  <si>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</si>
  <si>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</si>
  <si>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</si>
  <si>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</si>
  <si>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</si>
  <si>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</si>
  <si>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</si>
  <si>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</si>
  <si>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</si>
  <si>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</si>
  <si>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</si>
  <si>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</si>
  <si>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</si>
  <si>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</si>
  <si>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</si>
  <si>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</si>
  <si>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</si>
  <si>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</si>
  <si>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</si>
  <si>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</si>
  <si>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</si>
  <si>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</si>
  <si>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</si>
  <si>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</si>
  <si>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</si>
  <si>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</si>
  <si>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</si>
  <si>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</si>
  <si>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</si>
  <si>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</si>
  <si>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</si>
  <si>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</si>
  <si>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</si>
  <si>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</si>
  <si>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</si>
  <si>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</si>
  <si>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</si>
  <si>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</si>
  <si>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</si>
  <si>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</si>
  <si>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</si>
  <si>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</si>
  <si>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</si>
  <si>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</si>
  <si>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</si>
  <si>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</si>
  <si>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</si>
  <si>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</si>
  <si>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</si>
  <si>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</si>
  <si>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</si>
  <si>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</si>
  <si>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</si>
  <si>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</si>
  <si>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</si>
  <si>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</si>
  <si>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</si>
  <si>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</si>
  <si>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</si>
  <si>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</si>
  <si>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</si>
  <si>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</si>
  <si>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</si>
  <si>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</si>
  <si>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</si>
  <si>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</si>
  <si>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</si>
  <si>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</si>
  <si>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</si>
  <si>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</si>
  <si>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</si>
  <si>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</si>
  <si>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</si>
  <si>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</si>
  <si>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</si>
  <si>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</si>
  <si>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</si>
  <si>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</si>
  <si>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</si>
  <si>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</si>
  <si>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</si>
  <si>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</si>
  <si>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</si>
  <si>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</si>
  <si>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</si>
  <si>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</si>
  <si>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</si>
  <si>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</si>
  <si>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</si>
  <si>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</si>
  <si>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</si>
  <si>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</si>
  <si>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</si>
  <si>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</si>
  <si>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</si>
  <si>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</si>
  <si>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</si>
  <si>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</si>
  <si>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</si>
  <si>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</si>
  <si>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</si>
  <si>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</si>
  <si>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</si>
  <si>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</si>
  <si>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</si>
  <si>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</si>
  <si>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</si>
  <si>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</si>
  <si>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</si>
  <si>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</si>
  <si>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</si>
  <si>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</si>
  <si>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</si>
  <si>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</si>
  <si>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</si>
  <si>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</si>
  <si>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</si>
  <si>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</si>
  <si>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</si>
  <si>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</si>
  <si>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</si>
  <si>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</si>
  <si>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</si>
  <si>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</si>
  <si>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</si>
  <si>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</si>
  <si>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</si>
  <si>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</si>
  <si>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</si>
  <si>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</si>
  <si>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</si>
  <si>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</si>
  <si>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</si>
  <si>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</si>
  <si>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</si>
  <si>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</si>
  <si>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</si>
  <si>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</si>
  <si>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</si>
  <si>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</si>
  <si>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</si>
  <si>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</si>
  <si>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</si>
  <si>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</si>
  <si>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</si>
  <si>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</si>
  <si>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</si>
  <si>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</si>
  <si>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</si>
  <si>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</si>
  <si>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</si>
  <si>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</si>
  <si>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</si>
  <si>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</si>
  <si>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</si>
  <si>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</si>
  <si>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</si>
  <si>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</si>
  <si>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</si>
  <si>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</si>
  <si>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</si>
  <si>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</si>
  <si>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</si>
  <si>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</si>
  <si>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</si>
  <si>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</si>
  <si>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</si>
  <si>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</si>
  <si>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</si>
  <si>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</si>
  <si>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</si>
  <si>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</si>
  <si>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</si>
  <si>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</si>
  <si>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</si>
  <si>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</si>
  <si>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</si>
  <si>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</si>
  <si>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</si>
  <si>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</si>
  <si>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</si>
  <si>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</si>
  <si>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</si>
  <si>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</si>
  <si>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</si>
  <si>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</si>
  <si>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</si>
  <si>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</si>
  <si>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</si>
  <si>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</si>
  <si>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</si>
  <si>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</si>
  <si>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</si>
  <si>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</si>
  <si>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</si>
  <si>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</si>
  <si>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</si>
  <si>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</si>
  <si>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</si>
  <si>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</si>
  <si>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</si>
  <si>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</si>
  <si>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</si>
  <si>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</si>
  <si>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</si>
  <si>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</si>
  <si>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</si>
  <si>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</si>
  <si>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</si>
  <si>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</si>
  <si>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</si>
  <si>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</si>
  <si>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</si>
  <si>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</si>
  <si>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</si>
  <si>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</si>
  <si>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</si>
  <si>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</si>
  <si>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</si>
  <si>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</si>
  <si>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</si>
  <si>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</si>
  <si>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</si>
  <si>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</si>
  <si>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</si>
  <si>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</si>
  <si>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</si>
  <si>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</si>
  <si>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</si>
  <si>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</si>
  <si>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</si>
  <si>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</si>
  <si>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</si>
  <si>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</si>
  <si>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</si>
  <si>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</si>
  <si>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</si>
  <si>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</si>
  <si>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</si>
  <si>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</si>
  <si>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</si>
  <si>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</si>
  <si>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</si>
  <si>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</si>
  <si>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</si>
  <si>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</si>
  <si>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</si>
  <si>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</si>
  <si>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</si>
  <si>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</si>
  <si>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</si>
  <si>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</si>
  <si>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</si>
  <si>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</si>
  <si>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</si>
  <si>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</si>
  <si>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</si>
  <si>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</si>
  <si>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</si>
  <si>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</si>
  <si>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</si>
  <si>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</si>
  <si>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</si>
  <si>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</si>
  <si>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</si>
  <si>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</si>
  <si>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</si>
  <si>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</si>
  <si>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</si>
  <si>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</si>
  <si>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</si>
  <si>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</si>
  <si>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</si>
  <si>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</si>
  <si>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</si>
  <si>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</si>
  <si>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</si>
  <si>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</si>
  <si>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</si>
  <si>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</si>
  <si>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</si>
  <si>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</si>
  <si>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</si>
  <si>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</si>
  <si>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</si>
  <si>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</si>
  <si>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</si>
  <si>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</si>
  <si>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</si>
  <si>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</si>
  <si>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</si>
  <si>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</si>
  <si>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</si>
  <si>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</si>
  <si>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</si>
  <si>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</si>
  <si>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</si>
  <si>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</si>
  <si>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</si>
  <si>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</si>
  <si>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</si>
  <si>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</si>
  <si>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</si>
  <si>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</si>
  <si>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</si>
  <si>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</si>
  <si>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</si>
  <si>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</si>
  <si>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</si>
  <si>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</si>
  <si>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</si>
  <si>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</si>
  <si>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</si>
  <si>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</si>
  <si>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</si>
  <si>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</si>
  <si>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</si>
  <si>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</si>
  <si>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</si>
  <si>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</si>
  <si>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</si>
  <si>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</si>
  <si>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</si>
  <si>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</si>
  <si>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</si>
  <si>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</si>
  <si>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</si>
  <si>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</si>
  <si>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</si>
  <si>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</si>
  <si>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</si>
  <si>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</si>
  <si>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</si>
  <si>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</si>
  <si>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</si>
  <si>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</si>
  <si>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</si>
  <si>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</si>
  <si>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</si>
  <si>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</si>
  <si>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</si>
  <si>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</si>
  <si>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</si>
  <si>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</si>
  <si>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</si>
  <si>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</si>
  <si>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</si>
  <si>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</si>
  <si>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</si>
  <si>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</si>
  <si>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</si>
  <si>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</si>
  <si>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</si>
  <si>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</si>
  <si>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</si>
  <si>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</si>
  <si>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</si>
  <si>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</si>
  <si>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</si>
  <si>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</si>
  <si>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</si>
  <si>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</si>
  <si>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</si>
  <si>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</si>
  <si>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</si>
  <si>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</si>
  <si>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</si>
  <si>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</si>
  <si>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</si>
  <si>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</si>
  <si>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</si>
  <si>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</si>
  <si>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</si>
  <si>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</si>
  <si>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</si>
  <si>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</si>
  <si>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</si>
  <si>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</si>
  <si>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</si>
  <si>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</si>
  <si>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</si>
  <si>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</si>
  <si>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</si>
  <si>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</si>
  <si>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</si>
  <si>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</si>
  <si>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</si>
  <si>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</si>
  <si>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</si>
  <si>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</si>
  <si>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</si>
  <si>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</si>
  <si>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</si>
  <si>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</si>
  <si>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</si>
  <si>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</si>
  <si>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</si>
  <si>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</si>
  <si>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</si>
  <si>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</si>
  <si>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</si>
  <si>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</si>
  <si>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</si>
  <si>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</si>
  <si>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</si>
  <si>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</si>
  <si>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</si>
  <si>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</si>
  <si>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</si>
  <si>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</si>
  <si>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</si>
  <si>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</si>
  <si>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</si>
  <si>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</si>
  <si>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</si>
  <si>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</si>
  <si>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</si>
  <si>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</si>
  <si>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</si>
  <si>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</si>
  <si>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</si>
  <si>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</si>
  <si>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</si>
  <si>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</si>
  <si>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</si>
  <si>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</si>
  <si>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</si>
  <si>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</si>
  <si>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</si>
  <si>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</si>
  <si>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</si>
  <si>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</si>
  <si>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</si>
  <si>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</si>
  <si>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</si>
  <si>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</si>
  <si>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</si>
  <si>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</si>
  <si>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</si>
  <si>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</si>
  <si>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</si>
  <si>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</si>
  <si>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</si>
  <si>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</si>
  <si>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</si>
  <si>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</si>
  <si>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</si>
  <si>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</si>
  <si>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</si>
  <si>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</si>
  <si>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</si>
  <si>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</si>
  <si>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</si>
  <si>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</si>
  <si>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</si>
  <si>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</si>
  <si>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</si>
  <si>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</si>
  <si>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</si>
  <si>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</si>
  <si>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</si>
  <si>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</si>
  <si>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</si>
  <si>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</si>
  <si>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</si>
  <si>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</si>
  <si>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</si>
  <si>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</si>
  <si>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</si>
  <si>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</si>
  <si>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</si>
  <si>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</si>
  <si>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</si>
  <si>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</si>
  <si>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</si>
  <si>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</si>
  <si>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</si>
  <si>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</si>
  <si>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</si>
  <si>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</si>
  <si>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</si>
  <si>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</si>
  <si>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</si>
  <si>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</si>
  <si>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</si>
  <si>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</si>
  <si>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</si>
  <si>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</si>
  <si>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</si>
  <si>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</si>
  <si>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</si>
  <si>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</si>
  <si>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</si>
  <si>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</si>
  <si>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</si>
  <si>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</si>
  <si>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</si>
  <si>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</si>
  <si>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</si>
  <si>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</si>
  <si>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</si>
  <si>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</si>
  <si>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</si>
  <si>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</si>
  <si>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</si>
  <si>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</si>
  <si>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</si>
  <si>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</si>
  <si>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</si>
  <si>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</si>
  <si>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</si>
  <si>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</si>
  <si>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</si>
  <si>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</si>
  <si>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</si>
  <si>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</si>
  <si>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</si>
  <si>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</si>
  <si>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</si>
  <si>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</si>
  <si>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</si>
  <si>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</si>
  <si>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</si>
  <si>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</si>
  <si>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</si>
  <si>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</si>
  <si>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</si>
  <si>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</si>
  <si>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</si>
  <si>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</si>
  <si>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</si>
  <si>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</si>
  <si>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</si>
  <si>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</si>
  <si>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</si>
  <si>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</si>
  <si>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</si>
  <si>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</si>
  <si>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</si>
  <si>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</si>
  <si>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</si>
  <si>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</si>
  <si>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</si>
  <si>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</si>
  <si>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</si>
  <si>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</si>
  <si>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</si>
  <si>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</si>
  <si>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</si>
  <si>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</si>
  <si>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</si>
  <si>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</si>
  <si>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</si>
  <si>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</si>
  <si>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</si>
  <si>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</si>
  <si>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</si>
  <si>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</si>
  <si>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</si>
  <si>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</si>
  <si>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</si>
  <si>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</si>
  <si>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</si>
  <si>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</si>
  <si>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</si>
  <si>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</si>
  <si>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</si>
  <si>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</si>
  <si>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</si>
  <si>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</si>
  <si>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</si>
  <si>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</si>
  <si>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</si>
  <si>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</si>
  <si>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</si>
  <si>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</si>
  <si>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</si>
  <si>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</si>
  <si>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</si>
  <si>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</si>
  <si>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</si>
  <si>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</si>
  <si>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</si>
  <si>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</si>
  <si>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</si>
  <si>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</si>
  <si>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</si>
  <si>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</si>
  <si>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</si>
  <si>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</si>
  <si>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</si>
  <si>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</si>
  <si>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</si>
  <si>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</si>
  <si>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</si>
  <si>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</si>
  <si>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</si>
  <si>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</si>
  <si>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</si>
  <si>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</si>
  <si>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</si>
  <si>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</si>
  <si>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</si>
  <si>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</si>
  <si>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</si>
  <si>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</si>
  <si>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</si>
  <si>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</si>
  <si>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</si>
  <si>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</si>
  <si>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</si>
  <si>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</si>
  <si>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</si>
  <si>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</si>
  <si>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</si>
  <si>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</si>
  <si>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</si>
  <si>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</si>
  <si>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</si>
  <si>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</si>
  <si>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</si>
  <si>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</si>
  <si>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</si>
  <si>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</si>
  <si>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</si>
  <si>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</si>
  <si>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</si>
  <si>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</si>
  <si>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</si>
  <si>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</si>
  <si>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</si>
  <si>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</si>
  <si>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</si>
  <si>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</si>
  <si>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</si>
  <si>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</si>
  <si>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</si>
  <si>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</si>
  <si>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</si>
  <si>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</si>
  <si>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</si>
  <si>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</si>
  <si>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</si>
  <si>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</si>
  <si>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</si>
  <si>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</si>
  <si>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</si>
  <si>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</si>
  <si>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</si>
  <si>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</si>
  <si>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</si>
  <si>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</si>
  <si>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</si>
  <si>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</si>
  <si>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</si>
  <si>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</si>
  <si>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</si>
  <si>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</si>
  <si>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</si>
  <si>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</si>
  <si>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</si>
  <si>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</si>
  <si>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</si>
  <si>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</si>
  <si>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</si>
  <si>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</si>
  <si>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</si>
  <si>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</si>
  <si>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</si>
  <si>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</si>
  <si>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</si>
  <si>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</si>
  <si>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</si>
  <si>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</si>
  <si>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</si>
  <si>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</si>
  <si>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</si>
  <si>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</si>
  <si>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</si>
  <si>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</si>
  <si>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</si>
  <si>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</si>
  <si>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</si>
  <si>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</si>
  <si>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</si>
  <si>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</si>
  <si>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</si>
  <si>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</si>
  <si>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</si>
  <si>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</si>
  <si>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</si>
  <si>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</si>
  <si>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</si>
  <si>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</si>
  <si>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</si>
  <si>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</si>
  <si>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</si>
  <si>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</si>
  <si>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</si>
  <si>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</si>
  <si>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</si>
  <si>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</si>
  <si>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</si>
  <si>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</si>
  <si>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</si>
  <si>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</si>
  <si>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</si>
  <si>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</si>
  <si>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</si>
  <si>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</si>
  <si>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</si>
  <si>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</si>
  <si>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</si>
  <si>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</si>
  <si>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</si>
  <si>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</si>
  <si>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</si>
  <si>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</si>
  <si>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</si>
  <si>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</si>
  <si>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</si>
  <si>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</si>
  <si>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</si>
  <si>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</si>
  <si>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</si>
  <si>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</si>
  <si>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</si>
  <si>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</si>
  <si>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</si>
  <si>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</si>
  <si>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</si>
  <si>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</si>
  <si>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</si>
  <si>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</si>
  <si>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</si>
  <si>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</si>
  <si>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</si>
  <si>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</si>
  <si>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</si>
  <si>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</si>
  <si>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</si>
  <si>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</si>
  <si>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</si>
  <si>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</si>
  <si>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</si>
  <si>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</si>
  <si>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</si>
  <si>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</si>
  <si>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</si>
  <si>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</si>
  <si>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</si>
  <si>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</si>
  <si>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</si>
  <si>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</si>
  <si>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</si>
  <si>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</si>
  <si>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</si>
  <si>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</si>
  <si>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</si>
  <si>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</si>
  <si>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</si>
  <si>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</si>
  <si>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</si>
  <si>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</si>
  <si>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</si>
  <si>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</si>
  <si>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</si>
  <si>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</si>
  <si>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</si>
  <si>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</si>
  <si>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</si>
  <si>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</si>
  <si>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</si>
  <si>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</si>
  <si>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</si>
  <si>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</si>
  <si>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</si>
  <si>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</si>
  <si>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</si>
  <si>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</si>
  <si>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</si>
  <si>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</si>
  <si>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</si>
  <si>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</si>
  <si>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</si>
  <si>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</si>
  <si>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</si>
  <si>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</si>
  <si>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</si>
  <si>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</si>
  <si>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</si>
  <si>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</si>
  <si>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</si>
  <si>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</si>
  <si>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</si>
  <si>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</si>
  <si>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</si>
  <si>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</si>
  <si>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</si>
  <si>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</si>
  <si>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</si>
  <si>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</si>
  <si>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</si>
  <si>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</si>
  <si>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</si>
  <si>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</si>
  <si>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</si>
  <si>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</si>
  <si>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</si>
  <si>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</si>
  <si>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</si>
  <si>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</si>
  <si>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</si>
  <si>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</si>
  <si>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</si>
  <si>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</si>
  <si>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</si>
  <si>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</si>
  <si>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</si>
  <si>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</si>
  <si>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</si>
  <si>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</si>
  <si>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</si>
  <si>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</si>
  <si>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</si>
  <si>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</si>
  <si>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</si>
  <si>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</si>
  <si>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</si>
  <si>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</si>
  <si>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</si>
  <si>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</si>
  <si>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</si>
  <si>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</si>
  <si>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</si>
  <si>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</si>
  <si>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</si>
  <si>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</si>
  <si>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</si>
  <si>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</si>
  <si>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</si>
  <si>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</si>
  <si>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</si>
  <si>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</si>
  <si>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</si>
  <si>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</si>
  <si>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</si>
  <si>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</si>
  <si>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</si>
  <si>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</si>
  <si>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</si>
  <si>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</si>
  <si>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</si>
  <si>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</si>
  <si>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</si>
  <si>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</si>
  <si>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</si>
  <si>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</si>
  <si>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</si>
  <si>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</si>
  <si>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</si>
  <si>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</si>
  <si>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</si>
  <si>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</si>
  <si>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</si>
  <si>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</si>
  <si>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</si>
  <si>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</si>
  <si>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</si>
  <si>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</si>
  <si>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</si>
  <si>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</si>
  <si>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</si>
  <si>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</si>
  <si>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</si>
  <si>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</si>
  <si>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</si>
  <si>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</si>
  <si>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</si>
  <si>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</si>
  <si>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</si>
  <si>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</si>
  <si>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</si>
  <si>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</si>
  <si>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</si>
  <si>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</si>
  <si>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</si>
  <si>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</si>
  <si>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</si>
  <si>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</si>
  <si>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</si>
  <si>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</si>
  <si>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</si>
  <si>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</si>
  <si>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</si>
  <si>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</si>
  <si>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</si>
  <si>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</si>
  <si>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</si>
  <si>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</si>
  <si>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</si>
  <si>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</si>
  <si>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</si>
  <si>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</si>
  <si>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</si>
  <si>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</si>
  <si>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</si>
  <si>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</si>
  <si>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</si>
  <si>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</si>
  <si>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</si>
  <si>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</si>
  <si>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</si>
  <si>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</si>
  <si>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</si>
  <si>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</si>
  <si>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</si>
  <si>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</si>
  <si>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</si>
  <si>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</si>
  <si>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</si>
  <si>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</si>
  <si>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</si>
  <si>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</si>
  <si>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</si>
  <si>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</si>
  <si>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</si>
  <si>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</si>
  <si>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</si>
  <si>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</si>
  <si>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</si>
  <si>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</si>
  <si>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</si>
  <si>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</si>
  <si>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</si>
  <si>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</si>
  <si>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</si>
  <si>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</si>
  <si>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</si>
  <si>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</si>
  <si>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</si>
  <si>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</si>
  <si>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</si>
  <si>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</si>
  <si>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</si>
  <si>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</si>
  <si>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</si>
  <si>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</si>
  <si>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</si>
  <si>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</si>
  <si>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</si>
  <si>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</si>
  <si>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</si>
  <si>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</si>
  <si>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</si>
  <si>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</si>
  <si>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</si>
  <si>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</si>
  <si>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</si>
  <si>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</si>
  <si>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</si>
  <si>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</si>
  <si>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</si>
  <si>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</si>
  <si>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</si>
  <si>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</si>
  <si>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</si>
  <si>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</si>
  <si>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</si>
  <si>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</si>
  <si>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</si>
  <si>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</si>
  <si>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</si>
  <si>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</si>
  <si>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</si>
  <si>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</si>
  <si>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</si>
  <si>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</si>
  <si>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</si>
  <si>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</si>
  <si>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</si>
  <si>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</si>
  <si>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</si>
  <si>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</si>
  <si>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</si>
  <si>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</si>
  <si>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</si>
  <si>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</si>
  <si>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</si>
  <si>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</si>
  <si>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</si>
  <si>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</si>
  <si>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</si>
  <si>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</si>
  <si>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</si>
  <si>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</si>
  <si>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</si>
  <si>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</si>
  <si>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</si>
  <si>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</si>
  <si>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</si>
  <si>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</si>
  <si>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</si>
  <si>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</si>
  <si>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</si>
  <si>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</si>
  <si>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</si>
  <si>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</si>
  <si>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</si>
  <si>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</si>
  <si>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</si>
  <si>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</si>
  <si>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</si>
  <si>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</si>
  <si>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</si>
  <si>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</si>
  <si>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</si>
  <si>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</si>
  <si>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</si>
  <si>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</si>
  <si>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</si>
  <si>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</si>
  <si>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</si>
  <si>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</si>
  <si>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</si>
  <si>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</si>
  <si>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</si>
  <si>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</si>
  <si>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</si>
  <si>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</si>
  <si>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</si>
  <si>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</si>
  <si>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</si>
  <si>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</si>
  <si>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</si>
  <si>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</si>
  <si>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</si>
  <si>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</si>
  <si>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</si>
  <si>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</si>
  <si>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</si>
  <si>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</si>
  <si>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</si>
  <si>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</si>
  <si>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</si>
  <si>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</si>
  <si>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</si>
  <si>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</si>
  <si>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</si>
  <si>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</si>
  <si>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</si>
  <si>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</si>
  <si>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</si>
  <si>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</si>
  <si>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</si>
  <si>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</si>
  <si>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</si>
  <si>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</si>
  <si>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</si>
  <si>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</si>
  <si>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</si>
  <si>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</si>
  <si>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</si>
  <si>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</si>
  <si>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</si>
  <si>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</si>
  <si>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</si>
  <si>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</si>
  <si>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</si>
  <si>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</si>
  <si>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</si>
  <si>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</si>
  <si>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</si>
  <si>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</si>
  <si>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</si>
  <si>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</si>
  <si>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</si>
  <si>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</si>
  <si>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</si>
  <si>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</si>
  <si>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</si>
  <si>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</si>
  <si>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</si>
  <si>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</si>
  <si>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</si>
  <si>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</si>
  <si>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</si>
  <si>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</si>
  <si>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</si>
  <si>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</si>
  <si>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</si>
  <si>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</si>
  <si>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</si>
  <si>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</si>
  <si>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</si>
  <si>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</si>
  <si>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</si>
  <si>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</si>
  <si>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</si>
  <si>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</si>
  <si>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</si>
  <si>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</si>
  <si>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</si>
  <si>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</si>
  <si>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</si>
  <si>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</si>
  <si>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</si>
  <si>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</si>
  <si>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</si>
  <si>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</si>
  <si>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</si>
  <si>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</si>
  <si>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</si>
  <si>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</si>
  <si>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</si>
  <si>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</si>
  <si>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</si>
  <si>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</si>
  <si>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</si>
  <si>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</si>
  <si>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</si>
  <si>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</si>
  <si>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</si>
  <si>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</si>
  <si>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</si>
  <si>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</si>
  <si>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</si>
  <si>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</si>
  <si>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</si>
  <si>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</si>
  <si>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</si>
  <si>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</si>
  <si>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</si>
  <si>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</si>
  <si>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</si>
  <si>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</si>
  <si>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</si>
  <si>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</si>
  <si>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</si>
  <si>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</si>
  <si>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</si>
  <si>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</si>
  <si>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</si>
  <si>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</si>
  <si>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</si>
  <si>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</si>
  <si>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</si>
  <si>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</si>
  <si>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</si>
  <si>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</si>
  <si>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</si>
  <si>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</si>
  <si>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</si>
  <si>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</si>
  <si>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</si>
  <si>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</si>
  <si>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</si>
  <si>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</si>
  <si>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</si>
  <si>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</si>
  <si>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</si>
  <si>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</si>
  <si>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</si>
  <si>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</si>
  <si>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</si>
  <si>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</si>
  <si>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</si>
  <si>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</si>
  <si>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</si>
  <si>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</si>
  <si>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</si>
  <si>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</si>
  <si>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</si>
  <si>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</si>
  <si>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</si>
  <si>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</si>
  <si>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</si>
  <si>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</si>
  <si>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</si>
  <si>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</si>
  <si>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</si>
  <si>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</si>
  <si>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</si>
  <si>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</si>
  <si>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</si>
  <si>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</si>
  <si>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</si>
  <si>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</si>
  <si>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</si>
  <si>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</si>
  <si>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</si>
  <si>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</si>
  <si>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</si>
  <si>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</si>
  <si>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</si>
  <si>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</si>
  <si>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</si>
  <si>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</si>
  <si>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</si>
  <si>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</si>
  <si>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</si>
  <si>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</si>
  <si>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</si>
  <si>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</si>
  <si>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</si>
  <si>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</si>
  <si>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</si>
  <si>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</si>
  <si>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</si>
  <si>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</si>
  <si>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</si>
  <si>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</si>
  <si>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</si>
  <si>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</si>
  <si>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</si>
  <si>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</si>
  <si>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</si>
  <si>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</si>
  <si>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</si>
  <si>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</si>
  <si>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</si>
  <si>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</si>
  <si>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</si>
  <si>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</si>
  <si>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</si>
  <si>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</si>
  <si>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</si>
  <si>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</si>
  <si>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</si>
  <si>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</si>
  <si>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</si>
  <si>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</si>
  <si>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</si>
  <si>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</si>
  <si>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</si>
  <si>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</si>
  <si>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</si>
  <si>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</si>
  <si>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</si>
  <si>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</si>
  <si>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</si>
  <si>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</si>
  <si>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</si>
  <si>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</si>
  <si>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</si>
  <si>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</si>
  <si>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</si>
  <si>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</si>
  <si>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</si>
  <si>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</si>
  <si>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</si>
  <si>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</si>
  <si>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</si>
  <si>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</si>
  <si>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</si>
  <si>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</si>
  <si>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</si>
  <si>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</si>
  <si>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</si>
  <si>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</si>
  <si>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</si>
  <si>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</si>
  <si>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</si>
  <si>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</si>
  <si>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</si>
  <si>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</si>
  <si>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</si>
  <si>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</si>
  <si>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</si>
  <si>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</si>
  <si>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</si>
  <si>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</si>
  <si>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</si>
  <si>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</si>
  <si>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</si>
  <si>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</si>
  <si>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</si>
  <si>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</si>
  <si>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</si>
  <si>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</si>
  <si>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</si>
  <si>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</si>
  <si>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</si>
  <si>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</si>
  <si>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</si>
  <si>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</si>
  <si>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</si>
  <si>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</si>
  <si>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</si>
  <si>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</si>
  <si>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</si>
  <si>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</si>
  <si>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</si>
  <si>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</si>
  <si>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</si>
  <si>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</si>
  <si>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</si>
  <si>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</si>
  <si>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</si>
  <si>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</si>
  <si>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</si>
  <si>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</si>
  <si>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</si>
  <si>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</si>
  <si>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</si>
  <si>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</si>
  <si>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</si>
  <si>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</si>
  <si>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</si>
  <si>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</si>
  <si>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</si>
  <si>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</si>
  <si>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</si>
  <si>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</si>
  <si>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</si>
  <si>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</si>
  <si>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</si>
  <si>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</si>
  <si>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</si>
  <si>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</si>
  <si>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</si>
  <si>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</si>
  <si>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</si>
  <si>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</si>
  <si>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</si>
  <si>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</si>
  <si>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</si>
  <si>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</si>
  <si>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</si>
  <si>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</si>
  <si>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</si>
  <si>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</si>
  <si>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</si>
  <si>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</si>
  <si>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</si>
  <si>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</si>
  <si>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</si>
  <si>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</si>
  <si>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</si>
  <si>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</si>
  <si>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</si>
  <si>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</si>
  <si>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</si>
  <si>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</si>
  <si>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</si>
  <si>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</si>
  <si>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</si>
  <si>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</si>
  <si>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</si>
  <si>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</si>
  <si>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</si>
  <si>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</si>
  <si>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</si>
  <si>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</si>
  <si>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</si>
  <si>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</si>
  <si>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</si>
  <si>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</si>
  <si>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</si>
  <si>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</si>
  <si>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</si>
  <si>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</si>
  <si>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</si>
  <si>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</si>
  <si>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</si>
  <si>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</si>
  <si>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</si>
  <si>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</si>
  <si>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</si>
  <si>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</si>
  <si>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</si>
  <si>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</si>
  <si>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</si>
  <si>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</si>
  <si>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</si>
  <si>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</si>
  <si>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</si>
  <si>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</si>
  <si>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</si>
  <si>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</si>
  <si>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</si>
  <si>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</si>
  <si>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</si>
  <si>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</si>
  <si>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</si>
  <si>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</si>
  <si>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</si>
  <si>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</si>
  <si>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</si>
  <si>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</si>
  <si>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</si>
  <si>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</si>
  <si>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</si>
  <si>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</si>
  <si>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</si>
  <si>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</si>
  <si>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</si>
  <si>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</si>
  <si>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</si>
  <si>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</si>
  <si>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</si>
  <si>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</si>
  <si>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</si>
  <si>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</si>
  <si>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</si>
  <si>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</si>
  <si>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</si>
  <si>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</si>
  <si>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</si>
  <si>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</si>
  <si>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</si>
  <si>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</si>
  <si>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</si>
  <si>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</si>
  <si>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</si>
  <si>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</si>
  <si>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</si>
  <si>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</si>
  <si>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</si>
  <si>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</si>
  <si>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</si>
  <si>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</si>
  <si>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</si>
  <si>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</si>
  <si>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</si>
  <si>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</si>
  <si>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</si>
  <si>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</si>
  <si>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</si>
  <si>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</si>
  <si>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</si>
  <si>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</si>
  <si>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</si>
  <si>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</si>
  <si>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</si>
  <si>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</si>
  <si>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</si>
  <si>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</si>
  <si>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</si>
  <si>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</si>
  <si>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</si>
  <si>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</si>
  <si>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</si>
  <si>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</si>
  <si>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</si>
  <si>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</si>
  <si>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</si>
  <si>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</si>
  <si>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</si>
  <si>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</si>
  <si>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</si>
  <si>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</si>
  <si>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</si>
  <si>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</si>
  <si>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</si>
  <si>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</si>
  <si>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</si>
  <si>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</si>
  <si>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</si>
  <si>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</si>
  <si>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</si>
  <si>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</si>
  <si>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</si>
  <si>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</si>
  <si>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</si>
  <si>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</si>
  <si>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</si>
  <si>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</si>
  <si>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</si>
  <si>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</si>
  <si>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</si>
  <si>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</si>
  <si>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</si>
  <si>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</si>
  <si>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</si>
  <si>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</si>
  <si>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</si>
  <si>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</si>
  <si>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</si>
  <si>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</si>
  <si>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</si>
  <si>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</si>
  <si>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</si>
  <si>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</si>
  <si>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</si>
  <si>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</si>
  <si>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</si>
  <si>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</si>
  <si>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</si>
  <si>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</si>
  <si>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</si>
  <si>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</si>
  <si>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</si>
  <si>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</si>
  <si>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</si>
  <si>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</si>
  <si>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</si>
  <si>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</si>
  <si>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</si>
  <si>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</si>
  <si>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</si>
  <si>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</si>
  <si>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</si>
  <si>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</si>
  <si>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</si>
  <si>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</si>
  <si>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</si>
  <si>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</si>
  <si>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</si>
  <si>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</si>
  <si>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</si>
  <si>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</si>
  <si>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</si>
  <si>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</si>
  <si>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</si>
  <si>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</si>
  <si>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</si>
  <si>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</si>
  <si>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</si>
  <si>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</si>
  <si>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</si>
  <si>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</si>
  <si>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</si>
  <si>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</si>
  <si>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</si>
  <si>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</si>
  <si>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</si>
  <si>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</si>
  <si>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</si>
  <si>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</si>
  <si>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</si>
  <si>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</si>
  <si>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</si>
  <si>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</si>
  <si>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</si>
  <si>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</si>
  <si>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</si>
  <si>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</si>
  <si>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</si>
  <si>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</si>
  <si>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</si>
  <si>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</si>
  <si>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</si>
  <si>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</si>
  <si>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</si>
  <si>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</si>
  <si>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</si>
  <si>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</si>
  <si>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</si>
  <si>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</si>
  <si>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</si>
  <si>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</si>
  <si>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</si>
  <si>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</si>
  <si>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</si>
  <si>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</si>
  <si>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</si>
  <si>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</si>
  <si>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</si>
  <si>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</si>
  <si>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</si>
  <si>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</si>
  <si>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</si>
  <si>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</si>
  <si>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</si>
  <si>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</si>
  <si>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</si>
  <si>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</si>
  <si>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</si>
  <si>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</si>
  <si>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</si>
  <si>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</si>
  <si>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</si>
  <si>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</si>
  <si>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</si>
  <si>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</si>
  <si>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</si>
  <si>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</si>
  <si>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</si>
  <si>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</si>
  <si>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</si>
  <si>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</si>
  <si>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</si>
  <si>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</si>
  <si>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</si>
  <si>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</si>
  <si>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</si>
  <si>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</si>
  <si>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</si>
  <si>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</si>
  <si>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</si>
  <si>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</si>
  <si>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</si>
  <si>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</si>
  <si>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</si>
  <si>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</si>
  <si>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</si>
  <si>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</si>
  <si>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</si>
  <si>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</si>
  <si>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</si>
  <si>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</si>
  <si>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</si>
  <si>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</si>
  <si>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</si>
  <si>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</si>
  <si>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</si>
  <si>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</si>
  <si>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</si>
  <si>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</si>
  <si>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</si>
  <si>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</si>
  <si>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</si>
  <si>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</si>
  <si>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</si>
  <si>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</si>
  <si>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</si>
  <si>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</si>
  <si>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</si>
  <si>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</si>
  <si>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</si>
  <si>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</si>
  <si>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</si>
  <si>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</si>
  <si>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</si>
  <si>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</si>
  <si>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</si>
  <si>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</si>
  <si>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</si>
  <si>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</si>
  <si>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</si>
  <si>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</si>
  <si>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</si>
  <si>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</si>
  <si>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</si>
  <si>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</si>
  <si>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</si>
  <si>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</si>
  <si>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</si>
  <si>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</si>
  <si>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</si>
  <si>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</si>
  <si>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</si>
  <si>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</si>
  <si>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</si>
  <si>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</si>
  <si>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</si>
  <si>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</si>
  <si>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</si>
  <si>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</si>
  <si>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</si>
  <si>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</si>
  <si>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</si>
  <si>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</si>
  <si>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</si>
  <si>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</si>
  <si>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</si>
  <si>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</si>
  <si>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</si>
  <si>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</si>
  <si>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</si>
  <si>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</si>
  <si>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</si>
  <si>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</si>
  <si>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</si>
  <si>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</si>
  <si>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</si>
  <si>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</si>
  <si>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</si>
  <si>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</si>
  <si>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</si>
  <si>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</si>
  <si>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</si>
  <si>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</si>
  <si>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</si>
  <si>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</si>
  <si>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</si>
  <si>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</si>
  <si>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</si>
  <si>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</si>
  <si>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</si>
  <si>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</si>
  <si>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</si>
  <si>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</si>
  <si>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</si>
  <si>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</si>
  <si>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</si>
  <si>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</si>
  <si>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</si>
  <si>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</si>
  <si>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</si>
  <si>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</si>
  <si>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</si>
  <si>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</si>
  <si>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</si>
  <si>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</si>
  <si>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</si>
  <si>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</si>
  <si>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</si>
  <si>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</si>
  <si>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</si>
  <si>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</si>
  <si>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</si>
  <si>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</si>
  <si>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</si>
  <si>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</si>
  <si>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</si>
  <si>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</si>
  <si>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</si>
  <si>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</si>
  <si>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</si>
  <si>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</si>
  <si>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</si>
  <si>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</si>
  <si>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</si>
  <si>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</si>
  <si>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</si>
  <si>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</si>
  <si>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</si>
  <si>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</si>
  <si>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</si>
  <si>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</si>
  <si>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</si>
  <si>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</si>
  <si>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</si>
  <si>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</si>
  <si>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</si>
  <si>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</si>
  <si>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</si>
  <si>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</si>
  <si>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</si>
  <si>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</si>
  <si>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</si>
  <si>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</si>
  <si>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</si>
  <si>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</si>
  <si>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</si>
  <si>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</si>
  <si>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</si>
  <si>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</si>
  <si>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</si>
  <si>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</si>
  <si>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</si>
  <si>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</si>
  <si>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</si>
  <si>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</si>
  <si>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</si>
  <si>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</si>
  <si>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</si>
  <si>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</si>
  <si>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</si>
  <si>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</si>
  <si>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</si>
  <si>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</si>
  <si>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</si>
  <si>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</si>
  <si>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</si>
  <si>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</si>
  <si>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</si>
  <si>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</si>
  <si>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</si>
  <si>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</si>
  <si>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</si>
  <si>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</si>
  <si>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</si>
  <si>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</si>
  <si>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</si>
  <si>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</si>
  <si>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</si>
  <si>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</si>
  <si>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</si>
  <si>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</si>
  <si>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</si>
  <si>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</si>
  <si>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</si>
  <si>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</si>
  <si>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</si>
  <si>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</si>
  <si>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</si>
  <si>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</si>
  <si>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</si>
  <si>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</si>
  <si>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</si>
  <si>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</si>
  <si>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</si>
  <si>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</si>
  <si>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</si>
  <si>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</si>
  <si>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</si>
  <si>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</si>
  <si>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</si>
  <si>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</si>
  <si>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</si>
  <si>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</si>
  <si>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</si>
  <si>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</si>
  <si>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</si>
  <si>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</si>
  <si>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</si>
  <si>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</si>
  <si>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</si>
  <si>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</si>
  <si>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</si>
  <si>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</si>
  <si>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</si>
  <si>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</si>
  <si>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</si>
  <si>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</si>
  <si>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</si>
  <si>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</si>
  <si>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</si>
  <si>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</si>
  <si>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</si>
  <si>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</si>
  <si>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</si>
  <si>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</si>
  <si>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</si>
  <si>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</si>
  <si>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</si>
  <si>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</si>
  <si>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</si>
  <si>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</si>
  <si>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</si>
  <si>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</si>
  <si>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</si>
  <si>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</si>
  <si>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</si>
  <si>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</si>
  <si>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</si>
  <si>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</si>
  <si>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</si>
  <si>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</si>
  <si>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</si>
  <si>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</si>
  <si>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</si>
  <si>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</si>
  <si>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</si>
  <si>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</si>
  <si>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</si>
  <si>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</si>
  <si>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</si>
  <si>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</si>
  <si>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</si>
  <si>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</si>
  <si>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</si>
  <si>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</si>
  <si>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</si>
  <si>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</si>
  <si>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</si>
  <si>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</si>
  <si>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</si>
  <si>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</si>
  <si>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</si>
  <si>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</si>
  <si>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</si>
  <si>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</si>
  <si>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</si>
  <si>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</si>
  <si>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</si>
  <si>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</si>
  <si>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</si>
  <si>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</si>
  <si>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</si>
  <si>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</si>
  <si>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</si>
  <si>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</si>
  <si>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</si>
  <si>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</si>
  <si>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</si>
  <si>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</si>
  <si>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</si>
  <si>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</si>
  <si>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</si>
  <si>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</si>
  <si>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</si>
  <si>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</si>
  <si>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</si>
  <si>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</si>
  <si>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</si>
  <si>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</si>
  <si>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</si>
  <si>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</si>
  <si>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</si>
  <si>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</si>
  <si>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</si>
  <si>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</si>
  <si>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</si>
  <si>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</si>
  <si>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</si>
  <si>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</si>
  <si>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</si>
  <si>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</si>
  <si>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</si>
  <si>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</si>
  <si>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</si>
  <si>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</si>
  <si>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</si>
  <si>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</si>
  <si>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</si>
  <si>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</si>
  <si>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</si>
  <si>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</si>
  <si>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</si>
  <si>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</si>
  <si>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</si>
  <si>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</si>
  <si>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</si>
  <si>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</si>
  <si>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</si>
  <si>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</si>
  <si>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</si>
  <si>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</si>
  <si>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</si>
  <si>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</si>
  <si>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</si>
  <si>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</si>
  <si>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</si>
  <si>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</si>
  <si>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</si>
  <si>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</si>
  <si>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</si>
  <si>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</si>
  <si>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</si>
  <si>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</si>
  <si>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</si>
  <si>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</si>
  <si>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</si>
  <si>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</si>
  <si>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</si>
  <si>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</si>
  <si>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</si>
  <si>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</si>
  <si>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</si>
  <si>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</si>
  <si>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</si>
  <si>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</si>
  <si>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</si>
  <si>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</si>
  <si>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</si>
  <si>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</si>
  <si>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</si>
  <si>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</si>
  <si>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</si>
  <si>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</si>
  <si>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</si>
  <si>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</si>
  <si>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</si>
  <si>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</si>
  <si>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</si>
  <si>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</si>
  <si>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</si>
  <si>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</si>
  <si>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</si>
  <si>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</si>
  <si>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</si>
  <si>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</si>
  <si>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</si>
  <si>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</si>
  <si>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</si>
  <si>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</si>
  <si>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</si>
  <si>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</si>
  <si>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</si>
  <si>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</si>
  <si>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</si>
  <si>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</si>
  <si>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</si>
  <si>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</si>
  <si>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</si>
  <si>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</si>
  <si>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</si>
  <si>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</si>
  <si>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</si>
  <si>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</si>
  <si>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</si>
  <si>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</si>
  <si>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</si>
  <si>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</si>
  <si>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</si>
  <si>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</si>
  <si>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</si>
  <si>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</si>
  <si>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</si>
  <si>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</si>
  <si>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</si>
  <si>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</si>
  <si>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</si>
  <si>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</si>
  <si>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</si>
  <si>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</si>
  <si>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</si>
  <si>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</si>
  <si>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</si>
  <si>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</si>
  <si>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</si>
  <si>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</si>
  <si>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</si>
  <si>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</si>
  <si>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</si>
  <si>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</si>
  <si>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</si>
  <si>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</si>
  <si>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</si>
  <si>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</si>
  <si>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</si>
  <si>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</si>
  <si>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</si>
  <si>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</si>
  <si>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</si>
  <si>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</si>
  <si>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</si>
  <si>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</si>
  <si>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</si>
  <si>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</si>
  <si>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</si>
  <si>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</si>
  <si>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</si>
  <si>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</si>
  <si>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</si>
  <si>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</si>
  <si>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</si>
  <si>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</si>
  <si>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</si>
  <si>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</si>
  <si>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</si>
  <si>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</si>
  <si>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</si>
  <si>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</si>
  <si>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</si>
  <si>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</si>
  <si>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</si>
  <si>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</si>
  <si>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</si>
  <si>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</si>
  <si>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</si>
  <si>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</si>
  <si>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</si>
  <si>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</si>
  <si>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</si>
  <si>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</si>
  <si>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</si>
  <si>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</si>
  <si>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</si>
  <si>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</si>
  <si>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</si>
  <si>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</si>
  <si>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</si>
  <si>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</si>
  <si>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</si>
  <si>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</si>
  <si>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</si>
  <si>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</si>
  <si>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</si>
  <si>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</si>
  <si>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</si>
  <si>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</si>
  <si>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</si>
  <si>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</si>
  <si>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</si>
  <si>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</si>
  <si>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</si>
  <si>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</si>
  <si>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</si>
  <si>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</si>
  <si>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</si>
  <si>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</si>
  <si>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</si>
  <si>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</si>
  <si>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</si>
  <si>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</si>
  <si>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</si>
  <si>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</si>
  <si>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</si>
  <si>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</si>
  <si>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</si>
  <si>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</si>
  <si>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</si>
  <si>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</si>
  <si>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</si>
  <si>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</si>
  <si>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</si>
  <si>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</si>
  <si>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</si>
  <si>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</si>
  <si>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</si>
  <si>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</si>
  <si>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</si>
  <si>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</si>
  <si>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</si>
  <si>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</si>
  <si>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</si>
  <si>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</si>
  <si>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</si>
  <si>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</si>
  <si>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</si>
  <si>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</si>
  <si>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</si>
  <si>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</si>
  <si>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</si>
  <si>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</si>
  <si>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</si>
  <si>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</si>
  <si>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</si>
  <si>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</si>
  <si>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</si>
  <si>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</si>
  <si>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</si>
  <si>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</si>
  <si>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</si>
  <si>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</si>
  <si>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</si>
  <si>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</si>
  <si>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</si>
  <si>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</si>
  <si>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</si>
  <si>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</si>
  <si>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</si>
  <si>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</si>
  <si>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</si>
  <si>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</si>
  <si>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</si>
  <si>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</si>
  <si>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</si>
  <si>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</si>
  <si>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</si>
  <si>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</si>
  <si>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</si>
  <si>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</si>
  <si>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</si>
  <si>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</si>
  <si>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</si>
  <si>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</si>
  <si>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</si>
  <si>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</si>
  <si>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</si>
  <si>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</si>
  <si>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</si>
  <si>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</si>
  <si>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</si>
  <si>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</si>
  <si>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</si>
  <si>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</si>
  <si>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</si>
  <si>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</si>
  <si>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</si>
  <si>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</si>
  <si>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</si>
  <si>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</si>
  <si>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</si>
  <si>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</si>
  <si>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</si>
  <si>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</si>
  <si>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</si>
  <si>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</si>
  <si>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</si>
  <si>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</si>
  <si>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</si>
  <si>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</si>
  <si>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</si>
  <si>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</si>
  <si>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</si>
  <si>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</si>
  <si>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</si>
  <si>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</si>
  <si>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</si>
  <si>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</si>
  <si>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</si>
  <si>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</si>
  <si>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</si>
  <si>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</si>
  <si>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</si>
  <si>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</si>
  <si>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</si>
  <si>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</si>
  <si>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</si>
  <si>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</si>
  <si>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</si>
  <si>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</si>
  <si>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</si>
  <si>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</si>
  <si>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</si>
  <si>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</si>
  <si>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</si>
  <si>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</si>
  <si>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</si>
  <si>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</si>
  <si>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</si>
  <si>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</si>
  <si>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</si>
  <si>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</si>
  <si>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</si>
  <si>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</si>
  <si>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</si>
  <si>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</si>
  <si>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</si>
  <si>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</si>
  <si>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</si>
  <si>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</si>
  <si>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</si>
  <si>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</si>
  <si>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</si>
  <si>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</si>
  <si>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</si>
  <si>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</si>
  <si>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</si>
  <si>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</si>
  <si>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</si>
  <si>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</si>
  <si>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</si>
  <si>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</si>
  <si>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</si>
  <si>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</si>
  <si>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</si>
  <si>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</si>
  <si>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</si>
  <si>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</si>
  <si>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</si>
  <si>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</si>
  <si>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</si>
  <si>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</si>
  <si>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</si>
  <si>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</si>
  <si>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</si>
  <si>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</si>
  <si>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</si>
  <si>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</si>
  <si>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</si>
  <si>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</si>
  <si>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</si>
  <si>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</si>
  <si>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</si>
  <si>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</si>
  <si>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</si>
  <si>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</si>
  <si>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</si>
  <si>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</si>
  <si>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</si>
  <si>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</si>
  <si>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</si>
  <si>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</si>
  <si>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</si>
  <si>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</si>
  <si>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</si>
  <si>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</si>
  <si>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</si>
  <si>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</si>
  <si>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</si>
  <si>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</si>
  <si>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</si>
  <si>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</si>
  <si>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</si>
  <si>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</si>
  <si>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</si>
  <si>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</si>
  <si>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</si>
  <si>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</si>
  <si>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</si>
  <si>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</si>
  <si>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</si>
  <si>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</si>
  <si>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</si>
  <si>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</si>
  <si>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</si>
  <si>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</si>
  <si>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</si>
  <si>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</si>
  <si>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</si>
  <si>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</si>
  <si>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</si>
  <si>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</si>
  <si>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</si>
  <si>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</si>
  <si>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</si>
  <si>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</si>
  <si>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</si>
  <si>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</si>
  <si>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</si>
  <si>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</si>
  <si>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</si>
  <si>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</si>
  <si>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</si>
  <si>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</si>
  <si>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</si>
  <si>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</si>
  <si>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</si>
  <si>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</si>
  <si>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</si>
  <si>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</si>
  <si>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</si>
  <si>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</si>
  <si>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</si>
  <si>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</si>
  <si>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</si>
  <si>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</si>
  <si>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</si>
  <si>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</si>
  <si>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</si>
  <si>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</si>
  <si>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</si>
  <si>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</si>
  <si>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</si>
  <si>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</si>
  <si>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</si>
  <si>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</si>
  <si>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</si>
  <si>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</si>
  <si>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</si>
  <si>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</si>
  <si>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</si>
  <si>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</si>
  <si>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</si>
  <si>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</si>
  <si>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</si>
  <si>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</si>
  <si>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</si>
  <si>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</si>
  <si>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</si>
  <si>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</si>
  <si>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</si>
  <si>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</si>
  <si>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</si>
  <si>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</si>
  <si>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</si>
  <si>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</si>
  <si>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</si>
  <si>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</si>
  <si>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</si>
  <si>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</si>
  <si>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</si>
  <si>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</si>
  <si>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</si>
  <si>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</si>
  <si>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</si>
  <si>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</si>
  <si>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</si>
  <si>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</si>
  <si>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</si>
  <si>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</si>
  <si>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</si>
  <si>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</si>
  <si>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</si>
  <si>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</si>
  <si>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</si>
  <si>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</si>
  <si>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</si>
  <si>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</si>
  <si>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</si>
  <si>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</si>
  <si>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</si>
  <si>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</si>
  <si>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</si>
  <si>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</si>
  <si>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</si>
  <si>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</si>
  <si>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</si>
  <si>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</si>
  <si>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</si>
  <si>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</si>
  <si>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</si>
  <si>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</si>
  <si>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</si>
  <si>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</si>
  <si>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</si>
  <si>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</si>
  <si>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</si>
  <si>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</si>
  <si>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</si>
  <si>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</si>
  <si>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</si>
  <si>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</si>
  <si>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</si>
  <si>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</si>
  <si>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</si>
  <si>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</si>
  <si>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</si>
  <si>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</si>
  <si>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</si>
  <si>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</si>
  <si>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</si>
  <si>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</si>
  <si>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</si>
  <si>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</si>
  <si>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</si>
  <si>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</si>
  <si>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</si>
  <si>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</si>
  <si>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</si>
  <si>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</si>
  <si>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</si>
  <si>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</si>
  <si>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</si>
  <si>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</si>
  <si>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</si>
  <si>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</si>
  <si>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</si>
  <si>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</si>
  <si>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</si>
  <si>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</si>
  <si>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</si>
  <si>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</si>
  <si>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</si>
  <si>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</si>
  <si>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</si>
  <si>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</si>
  <si>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</si>
  <si>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</si>
  <si>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</si>
  <si>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</si>
  <si>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</si>
  <si>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</si>
  <si>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</si>
  <si>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</si>
  <si>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</si>
  <si>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</si>
  <si>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</si>
  <si>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</si>
  <si>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</si>
  <si>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</si>
  <si>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</si>
  <si>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</si>
  <si>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</si>
  <si>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</si>
  <si>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</si>
  <si>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</si>
  <si>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</si>
  <si>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</si>
  <si>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</si>
  <si>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</si>
  <si>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</si>
  <si>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</si>
  <si>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</si>
  <si>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</si>
  <si>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</si>
  <si>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</si>
  <si>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</si>
  <si>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</si>
  <si>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</si>
  <si>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</si>
  <si>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</si>
  <si>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</si>
  <si>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</si>
  <si>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</si>
  <si>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</si>
  <si>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</si>
  <si>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</si>
  <si>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</si>
  <si>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</si>
  <si>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</si>
  <si>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</si>
  <si>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</si>
  <si>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</si>
  <si>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</si>
  <si>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</si>
  <si>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</si>
  <si>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</si>
  <si>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</si>
  <si>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</si>
  <si>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</si>
  <si>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</si>
  <si>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</si>
  <si>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</si>
  <si>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</si>
  <si>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</si>
  <si>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</si>
  <si>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</si>
  <si>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</si>
  <si>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</si>
  <si>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</si>
  <si>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</si>
  <si>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</si>
  <si>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</si>
  <si>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</si>
  <si>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</si>
  <si>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</si>
  <si>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</si>
  <si>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</si>
  <si>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</si>
  <si>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</si>
  <si>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</si>
  <si>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</si>
  <si>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</si>
  <si>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</si>
  <si>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</si>
  <si>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</si>
  <si>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</si>
  <si>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</si>
  <si>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</si>
  <si>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</si>
  <si>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</si>
  <si>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</si>
  <si>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</si>
  <si>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</si>
  <si>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</si>
  <si>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</si>
  <si>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</si>
  <si>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</si>
  <si>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</si>
  <si>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</si>
  <si>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</si>
  <si>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</si>
  <si>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</si>
  <si>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</si>
  <si>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</si>
  <si>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</si>
  <si>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</si>
  <si>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</si>
  <si>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</si>
  <si>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</si>
  <si>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</si>
  <si>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</si>
  <si>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</si>
  <si>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</si>
  <si>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</si>
  <si>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</si>
  <si>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</si>
  <si>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</si>
  <si>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</si>
  <si>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</si>
  <si>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</si>
  <si>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</si>
  <si>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</si>
  <si>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</si>
  <si>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</si>
  <si>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</si>
  <si>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</si>
  <si>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</si>
  <si>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</si>
  <si>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</si>
  <si>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</si>
  <si>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</si>
  <si>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</si>
  <si>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</si>
  <si>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</si>
  <si>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</si>
  <si>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</si>
  <si>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</si>
  <si>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</si>
  <si>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</si>
  <si>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</si>
  <si>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</si>
  <si>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</si>
  <si>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</si>
  <si>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</si>
  <si>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</si>
  <si>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</si>
  <si>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</si>
  <si>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</si>
  <si>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</si>
  <si>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</si>
  <si>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</si>
  <si>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</si>
  <si>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</si>
  <si>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</si>
  <si>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</si>
  <si>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</si>
  <si>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</si>
  <si>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</si>
  <si>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</si>
  <si>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</si>
  <si>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</si>
  <si>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</si>
  <si>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</si>
  <si>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</si>
  <si>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</si>
  <si>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</si>
  <si>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</si>
  <si>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</si>
  <si>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</si>
  <si>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</si>
  <si>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</si>
  <si>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</si>
  <si>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</si>
  <si>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</si>
  <si>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</si>
  <si>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</si>
  <si>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</si>
  <si>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</si>
  <si>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</si>
  <si>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</si>
  <si>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</si>
  <si>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</si>
  <si>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</si>
  <si>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</si>
  <si>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</si>
  <si>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</si>
  <si>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</si>
  <si>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</si>
  <si>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</si>
  <si>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</si>
  <si>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</si>
  <si>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</si>
  <si>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</si>
  <si>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</si>
  <si>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</si>
  <si>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</si>
  <si>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</si>
  <si>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</si>
  <si>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</si>
  <si>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</si>
  <si>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</si>
  <si>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</si>
  <si>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</si>
  <si>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</si>
  <si>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</si>
  <si>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</si>
  <si>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</si>
  <si>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</si>
  <si>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</si>
  <si>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</si>
  <si>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</si>
  <si>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</si>
  <si>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</si>
  <si>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</si>
  <si>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</si>
  <si>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</si>
  <si>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</si>
  <si>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</si>
  <si>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</si>
  <si>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</si>
  <si>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</si>
  <si>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</si>
  <si>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</si>
  <si>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</si>
  <si>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</si>
  <si>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</si>
  <si>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</si>
  <si>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</si>
  <si>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</si>
  <si>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</si>
  <si>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</si>
  <si>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</si>
  <si>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</si>
  <si>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</si>
  <si>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</si>
  <si>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</si>
  <si>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</si>
  <si>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</si>
  <si>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</si>
  <si>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</si>
  <si>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</si>
  <si>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</si>
  <si>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</si>
  <si>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</si>
  <si>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</si>
  <si>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</si>
  <si>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</si>
  <si>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</si>
  <si>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</si>
  <si>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</si>
  <si>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</si>
  <si>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</si>
  <si>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</si>
  <si>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</si>
  <si>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</si>
  <si>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</si>
  <si>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</si>
  <si>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</si>
  <si>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</si>
  <si>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</si>
  <si>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</si>
  <si>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</si>
  <si>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</si>
  <si>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</si>
  <si>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</si>
  <si>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</si>
  <si>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</si>
  <si>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</si>
  <si>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</si>
  <si>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</si>
  <si>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</si>
  <si>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</si>
  <si>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</si>
  <si>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</si>
  <si>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</si>
  <si>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</si>
  <si>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</si>
  <si>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</si>
  <si>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</si>
  <si>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</si>
  <si>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</si>
  <si>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</si>
  <si>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</si>
  <si>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</si>
  <si>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</si>
  <si>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</si>
  <si>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</si>
  <si>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</si>
  <si>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</si>
  <si>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</si>
  <si>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</si>
  <si>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</si>
  <si>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</si>
  <si>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</si>
  <si>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</si>
  <si>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</si>
  <si>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</si>
  <si>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</si>
  <si>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</si>
  <si>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</si>
  <si>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</si>
  <si>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</si>
  <si>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</si>
  <si>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</si>
  <si>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</si>
  <si>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</si>
  <si>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</si>
  <si>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</si>
  <si>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</si>
  <si>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</si>
  <si>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</si>
  <si>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</si>
  <si>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</si>
  <si>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</si>
  <si>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</si>
  <si>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</si>
  <si>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</si>
  <si>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</si>
  <si>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</si>
  <si>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</si>
  <si>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</si>
  <si>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</si>
  <si>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</si>
  <si>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</si>
  <si>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</si>
  <si>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</si>
  <si>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</si>
  <si>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</si>
  <si>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</si>
  <si>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</si>
  <si>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</si>
  <si>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</si>
  <si>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</si>
  <si>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</si>
  <si>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</si>
  <si>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</si>
  <si>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</si>
  <si>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</si>
  <si>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</si>
  <si>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</si>
  <si>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</si>
  <si>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</si>
  <si>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</si>
  <si>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</si>
  <si>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</si>
  <si>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</si>
  <si>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</si>
  <si>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</si>
  <si>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</si>
  <si>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</si>
  <si>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</si>
  <si>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</si>
  <si>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</si>
  <si>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</si>
  <si>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</si>
  <si>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</si>
  <si>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</si>
  <si>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</si>
  <si>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</si>
  <si>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</si>
  <si>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</si>
  <si>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</si>
  <si>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</si>
  <si>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</si>
  <si>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</si>
  <si>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</si>
  <si>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</si>
  <si>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</si>
  <si>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</si>
  <si>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</si>
  <si>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</si>
  <si>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</si>
  <si>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</si>
  <si>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</si>
  <si>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</si>
  <si>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</si>
  <si>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</si>
  <si>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</si>
  <si>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</si>
  <si>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</si>
  <si>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</si>
  <si>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</si>
  <si>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</si>
  <si>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</si>
  <si>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</si>
  <si>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</si>
  <si>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</si>
  <si>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</si>
  <si>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</si>
  <si>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</si>
  <si>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</si>
  <si>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</si>
  <si>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</si>
  <si>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</si>
  <si>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</si>
  <si>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</si>
  <si>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</si>
  <si>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</si>
  <si>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</si>
  <si>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</si>
  <si>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</si>
  <si>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</si>
  <si>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</si>
  <si>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</si>
  <si>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</si>
  <si>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</si>
  <si>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</si>
  <si>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</si>
  <si>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</si>
  <si>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</si>
  <si>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</si>
  <si>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</si>
  <si>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</si>
  <si>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</si>
  <si>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</si>
  <si>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</si>
  <si>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</si>
  <si>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</si>
  <si>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</si>
  <si>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</si>
  <si>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</si>
  <si>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</si>
  <si>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</si>
  <si>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</si>
  <si>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</si>
  <si>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</si>
  <si>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</si>
  <si>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</si>
  <si>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</si>
  <si>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</si>
  <si>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</si>
  <si>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</si>
  <si>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</si>
  <si>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</si>
  <si>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</si>
  <si>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</si>
  <si>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</si>
  <si>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</si>
  <si>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</si>
  <si>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</si>
  <si>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</si>
  <si>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</si>
  <si>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</si>
  <si>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</si>
  <si>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</si>
  <si>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</si>
  <si>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</si>
  <si>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</si>
  <si>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</si>
  <si>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</si>
  <si>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</si>
  <si>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</si>
  <si>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</si>
  <si>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</si>
  <si>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</si>
  <si>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</si>
  <si>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</si>
  <si>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</si>
  <si>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</si>
  <si>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</si>
  <si>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</si>
  <si>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</si>
  <si>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</si>
  <si>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</si>
  <si>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</si>
  <si>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</si>
  <si>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</si>
  <si>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</si>
  <si>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</si>
  <si>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</si>
  <si>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</si>
  <si>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</si>
  <si>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</si>
  <si>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</si>
  <si>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</si>
  <si>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</si>
  <si>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</si>
  <si>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</si>
  <si>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</si>
  <si>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</si>
  <si>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</si>
  <si>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</si>
  <si>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</si>
  <si>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</si>
  <si>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</si>
  <si>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</si>
  <si>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</si>
  <si>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</si>
  <si>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</si>
  <si>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</si>
  <si>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</si>
  <si>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</si>
  <si>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</si>
  <si>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</si>
  <si>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</si>
  <si>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</si>
  <si>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</si>
  <si>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</si>
  <si>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</si>
  <si>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</si>
  <si>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</si>
  <si>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</si>
  <si>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</si>
  <si>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</si>
  <si>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</si>
  <si>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</si>
  <si>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</si>
  <si>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</si>
  <si>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</si>
  <si>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</si>
  <si>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</si>
  <si>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</si>
  <si>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</si>
  <si>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</si>
  <si>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</si>
  <si>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</si>
  <si>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</si>
  <si>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</si>
  <si>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</si>
  <si>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</si>
  <si>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</si>
  <si>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</si>
  <si>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</si>
  <si>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</si>
  <si>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</si>
  <si>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</si>
  <si>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</si>
  <si>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</si>
  <si>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</si>
  <si>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</si>
  <si>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</si>
  <si>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</si>
  <si>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</si>
  <si>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</si>
  <si>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</si>
  <si>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</si>
  <si>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</si>
  <si>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</si>
  <si>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</si>
  <si>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</si>
  <si>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</si>
  <si>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</si>
  <si>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</si>
  <si>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</si>
  <si>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</si>
  <si>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</si>
  <si>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</si>
  <si>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</si>
  <si>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</si>
  <si>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</si>
  <si>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</si>
  <si>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</si>
  <si>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</si>
  <si>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</si>
  <si>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</si>
  <si>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</si>
  <si>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</si>
  <si>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</si>
  <si>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</si>
  <si>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</si>
  <si>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</si>
  <si>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</si>
  <si>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</si>
  <si>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</si>
  <si>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</si>
  <si>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</si>
  <si>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</si>
  <si>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</si>
  <si>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</si>
  <si>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</si>
  <si>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</si>
  <si>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</si>
  <si>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</si>
  <si>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</si>
  <si>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</si>
  <si>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</si>
  <si>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</si>
  <si>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</si>
  <si>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</si>
  <si>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</si>
  <si>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</si>
  <si>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</si>
  <si>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</si>
  <si>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</si>
  <si>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</si>
  <si>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</si>
  <si>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</si>
  <si>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</si>
  <si>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</si>
  <si>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</si>
  <si>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</si>
  <si>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</si>
  <si>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</si>
  <si>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</si>
  <si>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</si>
  <si>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</si>
  <si>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</si>
  <si>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</si>
  <si>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</si>
  <si>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</si>
  <si>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</si>
  <si>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</si>
  <si>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</si>
  <si>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</si>
  <si>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</si>
  <si>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</si>
  <si>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</si>
  <si>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</si>
  <si>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</si>
  <si>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</si>
  <si>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</si>
  <si>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</si>
  <si>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</si>
  <si>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</si>
  <si>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</si>
  <si>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</si>
  <si>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</si>
  <si>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</si>
  <si>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</si>
  <si>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</si>
  <si>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</si>
  <si>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</si>
  <si>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</si>
  <si>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</si>
  <si>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</si>
  <si>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</si>
  <si>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</si>
  <si>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</si>
  <si>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</si>
  <si>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</si>
  <si>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</si>
  <si>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</si>
  <si>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</si>
  <si>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</si>
  <si>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</si>
  <si>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</si>
  <si>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</si>
  <si>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</si>
  <si>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</si>
  <si>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</si>
  <si>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</si>
  <si>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</si>
  <si>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</si>
  <si>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</si>
  <si>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</si>
  <si>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</si>
  <si>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</si>
  <si>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</si>
  <si>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</si>
  <si>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</si>
  <si>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</si>
  <si>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</si>
  <si>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</si>
  <si>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</si>
  <si>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</si>
  <si>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</si>
  <si>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</si>
  <si>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</si>
  <si>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</si>
  <si>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</si>
  <si>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</si>
  <si>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</si>
  <si>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</si>
  <si>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</si>
  <si>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</si>
  <si>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</si>
  <si>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</si>
  <si>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</si>
  <si>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</si>
  <si>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</si>
  <si>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</si>
  <si>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</si>
  <si>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</si>
  <si>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</si>
  <si>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</si>
  <si>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</si>
  <si>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</si>
  <si>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</si>
  <si>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</si>
  <si>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</si>
  <si>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</si>
  <si>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</si>
  <si>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</si>
  <si>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</si>
  <si>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</si>
  <si>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</si>
  <si>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</si>
  <si>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</si>
  <si>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</si>
  <si>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</si>
  <si>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</si>
  <si>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</si>
  <si>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</si>
  <si>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</si>
  <si>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</si>
  <si>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</si>
  <si>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</si>
  <si>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</si>
  <si>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</si>
  <si>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</si>
  <si>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</si>
  <si>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</si>
  <si>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</si>
  <si>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</si>
  <si>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</si>
  <si>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</si>
  <si>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</si>
  <si>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</si>
  <si>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</si>
  <si>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</si>
  <si>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</si>
  <si>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</si>
  <si>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</si>
  <si>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</si>
  <si>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</si>
  <si>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</si>
  <si>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</si>
  <si>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</si>
  <si>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</si>
  <si>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</si>
  <si>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</si>
  <si>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</si>
  <si>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</si>
  <si>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</si>
  <si>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</si>
  <si>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</si>
  <si>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</si>
  <si>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</si>
  <si>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</si>
  <si>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</si>
  <si>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</si>
  <si>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</si>
  <si>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</si>
  <si>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</si>
  <si>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</si>
  <si>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</si>
  <si>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</si>
  <si>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</si>
  <si>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</si>
  <si>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</si>
  <si>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</si>
  <si>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</si>
  <si>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</si>
  <si>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</si>
  <si>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</si>
  <si>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</si>
  <si>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</si>
  <si>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</si>
  <si>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</si>
  <si>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</si>
  <si>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</si>
  <si>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</si>
  <si>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</si>
  <si>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</si>
  <si>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</si>
  <si>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</si>
  <si>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</si>
  <si>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</si>
  <si>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</si>
  <si>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</si>
  <si>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</si>
  <si>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</si>
  <si>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</si>
  <si>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</si>
  <si>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</si>
  <si>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</si>
  <si>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</si>
  <si>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</si>
  <si>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</si>
  <si>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</si>
  <si>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</si>
  <si>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</si>
  <si>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</si>
  <si>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</si>
  <si>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</si>
  <si>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</si>
  <si>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</si>
  <si>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</si>
  <si>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</si>
  <si>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</si>
  <si>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</si>
  <si>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</si>
  <si>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</si>
  <si>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</si>
  <si>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</si>
  <si>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</si>
  <si>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</si>
  <si>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</si>
  <si>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</si>
  <si>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</si>
  <si>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</si>
  <si>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</si>
  <si>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</si>
  <si>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</si>
  <si>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</si>
  <si>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</si>
  <si>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</si>
  <si>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</si>
  <si>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</si>
  <si>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</si>
  <si>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</si>
  <si>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</si>
  <si>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</si>
  <si>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</si>
  <si>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</si>
  <si>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</si>
  <si>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</si>
  <si>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</si>
  <si>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</si>
  <si>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</si>
  <si>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</si>
  <si>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</si>
  <si>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</si>
  <si>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</si>
  <si>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</si>
  <si>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</si>
  <si>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</si>
  <si>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</si>
  <si>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</si>
  <si>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</si>
  <si>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</si>
  <si>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</si>
  <si>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</si>
  <si>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</si>
  <si>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</si>
  <si>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</si>
  <si>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</si>
  <si>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</si>
  <si>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</si>
  <si>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</si>
  <si>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</si>
  <si>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</si>
  <si>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</si>
  <si>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</si>
  <si>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</si>
  <si>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</si>
  <si>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</si>
  <si>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</si>
  <si>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</si>
  <si>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</si>
  <si>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</si>
  <si>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</si>
  <si>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</si>
  <si>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</si>
  <si>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</si>
  <si>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</si>
  <si>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</si>
  <si>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</si>
  <si>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</si>
  <si>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</si>
  <si>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</si>
  <si>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</si>
  <si>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</si>
  <si>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</si>
  <si>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</si>
  <si>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</si>
  <si>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</si>
  <si>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</si>
  <si>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</si>
  <si>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</si>
  <si>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</si>
  <si>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</si>
  <si>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</si>
  <si>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</si>
  <si>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</si>
  <si>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</si>
  <si>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</si>
  <si>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</si>
  <si>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</si>
  <si>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</si>
  <si>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</si>
  <si>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</si>
  <si>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</si>
  <si>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</si>
  <si>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</si>
  <si>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</si>
  <si>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</si>
  <si>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</si>
  <si>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</si>
  <si>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</si>
  <si>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</si>
  <si>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</si>
  <si>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</si>
  <si>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</si>
  <si>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</si>
  <si>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</si>
  <si>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</si>
  <si>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</si>
  <si>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</si>
  <si>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</si>
  <si>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</si>
  <si>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</si>
  <si>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</si>
  <si>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</si>
  <si>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</si>
  <si>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</si>
  <si>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</si>
  <si>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</si>
  <si>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</si>
  <si>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</si>
  <si>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</si>
  <si>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</si>
  <si>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</si>
  <si>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</si>
  <si>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</si>
  <si>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</si>
  <si>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</si>
  <si>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</si>
  <si>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</si>
  <si>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</si>
  <si>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</si>
  <si>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</si>
  <si>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</si>
  <si>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</si>
  <si>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</si>
  <si>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</si>
  <si>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</si>
  <si>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</si>
  <si>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</si>
  <si>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</si>
  <si>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</si>
  <si>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</si>
  <si>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</si>
  <si>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</si>
  <si>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</si>
  <si>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</si>
  <si>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</si>
  <si>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</si>
  <si>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</si>
  <si>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</si>
  <si>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</si>
  <si>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</si>
  <si>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</si>
  <si>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</si>
  <si>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</si>
  <si>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</si>
  <si>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</si>
  <si>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</si>
  <si>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</si>
  <si>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</si>
  <si>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</si>
  <si>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</si>
  <si>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</si>
  <si>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</si>
  <si>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</si>
  <si>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</si>
  <si>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</si>
  <si>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</si>
  <si>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</si>
  <si>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</si>
  <si>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</si>
  <si>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</si>
  <si>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</si>
  <si>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</si>
  <si>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</si>
  <si>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</si>
  <si>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</si>
  <si>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</si>
  <si>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</si>
  <si>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</si>
  <si>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</si>
  <si>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</si>
  <si>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</si>
  <si>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</si>
  <si>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</si>
  <si>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</si>
  <si>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</si>
  <si>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</si>
  <si>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</si>
  <si>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</si>
  <si>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</si>
  <si>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</si>
  <si>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</si>
  <si>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</si>
  <si>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</si>
  <si>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</si>
  <si>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</si>
  <si>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</si>
  <si>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</si>
  <si>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</si>
  <si>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</si>
  <si>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</si>
  <si>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</si>
  <si>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</si>
  <si>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</si>
  <si>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</si>
  <si>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</si>
  <si>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</si>
  <si>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</si>
  <si>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</si>
  <si>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</si>
  <si>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</si>
  <si>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</si>
  <si>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</si>
  <si>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</si>
  <si>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</si>
  <si>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</si>
  <si>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</si>
  <si>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</si>
  <si>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</si>
  <si>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</si>
  <si>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</si>
  <si>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</si>
  <si>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</si>
  <si>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</si>
  <si>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</si>
  <si>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</si>
  <si>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</si>
  <si>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</si>
  <si>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</si>
  <si>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</si>
  <si>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</si>
  <si>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</si>
  <si>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</si>
  <si>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</si>
  <si>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</si>
  <si>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</si>
  <si>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</si>
  <si>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</si>
  <si>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</si>
  <si>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</si>
  <si>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</si>
  <si>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</si>
  <si>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</si>
  <si>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</si>
  <si>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</si>
  <si>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</si>
  <si>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</si>
  <si>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</si>
  <si>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</si>
  <si>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</si>
  <si>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</si>
  <si>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</si>
  <si>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</si>
  <si>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</si>
  <si>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</si>
  <si>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</si>
  <si>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</si>
  <si>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</si>
  <si>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</si>
  <si>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</si>
  <si>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</si>
  <si>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</si>
  <si>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</si>
  <si>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</si>
  <si>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</si>
  <si>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</si>
  <si>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</si>
  <si>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</si>
  <si>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</si>
  <si>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</si>
  <si>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</si>
  <si>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</si>
  <si>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</si>
  <si>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</si>
  <si>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</si>
  <si>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</si>
  <si>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</si>
  <si>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</si>
  <si>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</si>
  <si>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</si>
  <si>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</si>
  <si>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</si>
  <si>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</si>
  <si>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</si>
  <si>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</si>
  <si>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</si>
  <si>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</si>
  <si>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</si>
  <si>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</si>
  <si>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</si>
  <si>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</si>
  <si>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</si>
  <si>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</si>
  <si>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</si>
  <si>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</si>
  <si>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</si>
  <si>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</si>
  <si>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</si>
  <si>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</si>
  <si>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</si>
  <si>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</si>
  <si>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</si>
  <si>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</si>
  <si>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</si>
  <si>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</si>
  <si>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</si>
  <si>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</si>
  <si>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</si>
  <si>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</si>
  <si>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</si>
  <si>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</si>
  <si>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</si>
  <si>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</si>
  <si>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</si>
  <si>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</si>
  <si>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</si>
  <si>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</si>
  <si>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</si>
  <si>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</si>
  <si>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</si>
  <si>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</si>
  <si>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</si>
  <si>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</si>
  <si>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</si>
  <si>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</si>
  <si>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</si>
  <si>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</si>
  <si>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</si>
  <si>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</si>
  <si>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</si>
  <si>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</si>
  <si>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</si>
  <si>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</si>
  <si>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</si>
  <si>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</si>
  <si>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</si>
  <si>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</si>
  <si>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</si>
  <si>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</si>
  <si>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</si>
  <si>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</si>
  <si>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</si>
  <si>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</si>
  <si>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</si>
  <si>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</si>
  <si>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</si>
  <si>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</si>
  <si>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</si>
  <si>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</si>
  <si>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</si>
  <si>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</si>
  <si>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</si>
  <si>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</si>
  <si>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</si>
  <si>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</si>
  <si>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</si>
  <si>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</si>
  <si>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</si>
  <si>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</si>
  <si>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</si>
  <si>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</si>
  <si>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</si>
  <si>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</si>
  <si>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</si>
  <si>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</si>
  <si>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</si>
  <si>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</si>
  <si>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</si>
  <si>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</si>
  <si>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</si>
  <si>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</si>
  <si>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</si>
  <si>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</si>
  <si>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</si>
  <si>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</si>
  <si>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</si>
  <si>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</si>
  <si>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</si>
  <si>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</si>
  <si>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</si>
  <si>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</si>
  <si>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</si>
  <si>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</si>
  <si>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</si>
  <si>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</si>
  <si>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</si>
  <si>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</si>
  <si>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</si>
  <si>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</si>
  <si>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</si>
  <si>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</si>
  <si>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</si>
  <si>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</si>
  <si>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</si>
  <si>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</si>
  <si>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</si>
  <si>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</si>
  <si>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</si>
  <si>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</si>
  <si>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</si>
  <si>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</si>
  <si>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</si>
  <si>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</si>
  <si>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</si>
  <si>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</si>
  <si>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</si>
  <si>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</si>
  <si>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</si>
  <si>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</si>
  <si>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</si>
  <si>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</si>
  <si>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</si>
  <si>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</si>
  <si>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</si>
  <si>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</si>
  <si>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</si>
  <si>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</si>
  <si>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</si>
  <si>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</si>
  <si>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</si>
  <si>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</si>
  <si>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</si>
  <si>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</si>
  <si>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</si>
  <si>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</si>
  <si>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</si>
  <si>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</si>
  <si>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</si>
  <si>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</si>
  <si>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</si>
  <si>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</si>
  <si>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</si>
  <si>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</si>
  <si>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</si>
  <si>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</si>
  <si>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</si>
  <si>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</si>
  <si>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</si>
  <si>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</si>
  <si>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</si>
  <si>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</si>
  <si>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</si>
  <si>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</si>
  <si>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</si>
  <si>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</si>
  <si>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</si>
  <si>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</si>
  <si>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</si>
  <si>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</si>
  <si>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</si>
  <si>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</si>
  <si>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</si>
  <si>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</si>
  <si>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</si>
  <si>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</si>
  <si>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</si>
  <si>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</si>
  <si>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</si>
  <si>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</si>
  <si>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</si>
  <si>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</si>
  <si>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</si>
  <si>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</si>
  <si>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</si>
  <si>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</si>
  <si>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</si>
  <si>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</si>
  <si>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</si>
  <si>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</si>
  <si>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</si>
  <si>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</si>
  <si>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</si>
  <si>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</si>
  <si>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</si>
  <si>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</si>
  <si>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</si>
  <si>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</si>
  <si>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</si>
  <si>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</si>
  <si>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</si>
  <si>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</si>
  <si>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</si>
  <si>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</si>
  <si>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</si>
  <si>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</si>
  <si>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</si>
  <si>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</si>
  <si>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</si>
  <si>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</si>
  <si>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</si>
  <si>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</si>
  <si>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</si>
  <si>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</si>
  <si>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</si>
  <si>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</si>
  <si>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</si>
  <si>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</si>
  <si>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</si>
  <si>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</si>
  <si>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</si>
  <si>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</si>
  <si>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</si>
  <si>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</si>
  <si>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</si>
  <si>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</si>
  <si>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</si>
  <si>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</si>
  <si>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</si>
  <si>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</si>
  <si>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</si>
  <si>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</si>
  <si>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</si>
  <si>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</si>
  <si>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</si>
  <si>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</si>
  <si>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</si>
  <si>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</si>
  <si>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</si>
  <si>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</si>
  <si>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</si>
  <si>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</si>
  <si>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</si>
  <si>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</si>
  <si>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</si>
  <si>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</si>
  <si>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</si>
  <si>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</si>
  <si>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</si>
  <si>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</si>
  <si>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</si>
  <si>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</si>
  <si>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</si>
  <si>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</si>
  <si>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</si>
  <si>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</si>
  <si>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</si>
  <si>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</si>
  <si>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</si>
  <si>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</si>
  <si>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</si>
  <si>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</si>
  <si>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</si>
  <si>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</si>
  <si>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</si>
  <si>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</si>
  <si>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</si>
  <si>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</si>
  <si>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</si>
  <si>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</si>
  <si>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</si>
  <si>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</si>
  <si>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</si>
  <si>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</si>
  <si>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</si>
  <si>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</si>
  <si>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</si>
  <si>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</si>
  <si>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</si>
  <si>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</si>
  <si>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</si>
  <si>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</si>
  <si>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</si>
  <si>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</si>
  <si>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</si>
  <si>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</si>
  <si>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</si>
  <si>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</si>
  <si>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</si>
  <si>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</si>
  <si>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</si>
  <si>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</si>
  <si>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</si>
  <si>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</si>
  <si>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</si>
  <si>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</si>
  <si>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</si>
  <si>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</si>
  <si>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</si>
  <si>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</si>
  <si>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</si>
  <si>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</si>
  <si>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</si>
  <si>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</si>
  <si>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</si>
  <si>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</si>
  <si>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</si>
  <si>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</si>
  <si>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</si>
  <si>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</si>
  <si>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</si>
  <si>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</si>
  <si>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</si>
  <si>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</si>
  <si>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</si>
  <si>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</si>
  <si>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</si>
  <si>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</si>
  <si>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</si>
  <si>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</si>
  <si>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</si>
  <si>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</si>
  <si>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</si>
  <si>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</si>
  <si>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</si>
  <si>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</si>
  <si>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</si>
  <si>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</si>
  <si>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</si>
  <si>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</si>
  <si>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</si>
  <si>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</si>
  <si>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</si>
  <si>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</si>
  <si>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</si>
  <si>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</si>
  <si>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</si>
  <si>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</si>
  <si>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</si>
  <si>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</si>
  <si>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</si>
  <si>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</si>
  <si>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</si>
  <si>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</si>
  <si>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</si>
  <si>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</si>
  <si>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</si>
  <si>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</si>
  <si>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</si>
  <si>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</si>
  <si>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</si>
  <si>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</si>
  <si>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</si>
  <si>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</si>
  <si>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</si>
  <si>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</si>
  <si>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</si>
  <si>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</si>
  <si>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</si>
  <si>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</si>
  <si>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</si>
  <si>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</si>
  <si>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</si>
  <si>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</si>
  <si>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</si>
  <si>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</si>
  <si>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</si>
  <si>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</si>
  <si>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</si>
  <si>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</si>
  <si>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</si>
  <si>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</si>
  <si>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</si>
  <si>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</si>
  <si>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</si>
  <si>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</si>
  <si>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</si>
  <si>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</si>
  <si>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</si>
  <si>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</si>
  <si>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</si>
  <si>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</si>
  <si>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</si>
  <si>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</si>
  <si>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</si>
  <si>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</si>
  <si>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</si>
  <si>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</si>
  <si>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</si>
  <si>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</si>
  <si>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</si>
  <si>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</si>
  <si>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</si>
  <si>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</si>
  <si>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</si>
  <si>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</si>
  <si>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</si>
  <si>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</si>
  <si>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</si>
  <si>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</si>
  <si>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</si>
  <si>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</si>
  <si>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</si>
  <si>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</si>
  <si>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</si>
  <si>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</si>
  <si>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</si>
  <si>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</si>
  <si>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</si>
  <si>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</si>
  <si>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</si>
  <si>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</si>
  <si>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</si>
  <si>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</si>
  <si>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</si>
  <si>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</si>
  <si>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</si>
  <si>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</si>
  <si>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</si>
  <si>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</si>
  <si>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</si>
  <si>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</si>
  <si>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</si>
  <si>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</si>
  <si>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</si>
  <si>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</si>
  <si>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</si>
  <si>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</si>
  <si>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</si>
  <si>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</si>
  <si>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</si>
  <si>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</si>
  <si>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</si>
  <si>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</si>
  <si>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</si>
  <si>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</si>
  <si>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</si>
  <si>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</si>
  <si>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</si>
  <si>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</si>
  <si>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</si>
  <si>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</si>
  <si>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</si>
  <si>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</si>
  <si>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</si>
  <si>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</si>
  <si>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</si>
  <si>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</si>
  <si>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</si>
  <si>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</si>
  <si>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</si>
  <si>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</si>
  <si>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</si>
  <si>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</si>
  <si>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</si>
  <si>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</si>
  <si>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</si>
  <si>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</si>
  <si>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</si>
  <si>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</si>
  <si>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</si>
  <si>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</si>
  <si>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</si>
  <si>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</si>
  <si>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</si>
  <si>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</si>
  <si>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</si>
  <si>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</si>
  <si>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</si>
  <si>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</si>
  <si>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</si>
  <si>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</si>
  <si>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</si>
  <si>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</si>
  <si>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</si>
  <si>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</si>
  <si>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</si>
  <si>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</si>
  <si>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</si>
  <si>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</si>
  <si>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</si>
  <si>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</si>
  <si>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</si>
  <si>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</si>
  <si>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</si>
  <si>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</si>
  <si>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</si>
  <si>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</si>
  <si>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</si>
  <si>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</si>
  <si>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</si>
  <si>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</si>
  <si>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</si>
  <si>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</si>
  <si>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</si>
  <si>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</si>
  <si>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</si>
  <si>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</si>
  <si>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</si>
  <si>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</si>
  <si>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</si>
  <si>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</si>
  <si>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</si>
  <si>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</si>
  <si>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</si>
  <si>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</si>
  <si>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</si>
  <si>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</si>
  <si>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</si>
  <si>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</si>
  <si>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</si>
  <si>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</si>
  <si>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</si>
  <si>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</si>
  <si>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</si>
  <si>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</si>
  <si>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</si>
  <si>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</si>
  <si>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</si>
  <si>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</si>
  <si>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</si>
  <si>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</si>
  <si>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</si>
  <si>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</si>
  <si>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</si>
  <si>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</si>
  <si>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</si>
  <si>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</si>
  <si>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</si>
  <si>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</si>
  <si>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</si>
  <si>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</si>
  <si>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</si>
  <si>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</si>
  <si>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</si>
  <si>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</si>
  <si>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</si>
  <si>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</si>
  <si>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</si>
  <si>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</si>
  <si>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</si>
  <si>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</si>
  <si>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</si>
  <si>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</si>
  <si>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</si>
  <si>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</si>
  <si>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</si>
  <si>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</si>
  <si>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</si>
  <si>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</si>
  <si>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</si>
  <si>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</si>
  <si>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</si>
  <si>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</si>
  <si>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</si>
  <si>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</si>
  <si>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</si>
  <si>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</si>
  <si>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</si>
  <si>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</si>
  <si>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</si>
  <si>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</si>
  <si>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</si>
  <si>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</si>
  <si>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</si>
  <si>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</si>
  <si>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</si>
  <si>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</si>
  <si>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</si>
  <si>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</si>
  <si>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</si>
  <si>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</si>
  <si>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</si>
  <si>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</si>
  <si>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</si>
  <si>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</si>
  <si>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</si>
  <si>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</si>
  <si>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</si>
  <si>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</si>
  <si>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</si>
  <si>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</si>
  <si>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</si>
  <si>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</si>
  <si>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</si>
  <si>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</si>
  <si>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</si>
  <si>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</si>
  <si>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</si>
  <si>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</si>
  <si>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</si>
  <si>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</si>
  <si>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</si>
  <si>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</si>
  <si>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</si>
  <si>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</si>
  <si>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</si>
  <si>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</si>
  <si>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</si>
  <si>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</si>
  <si>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</si>
  <si>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</si>
  <si>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</si>
  <si>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</si>
  <si>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</si>
  <si>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</si>
  <si>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</si>
  <si>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</si>
  <si>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</si>
  <si>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</si>
  <si>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</si>
  <si>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</si>
  <si>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</si>
  <si>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</si>
  <si>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</si>
  <si>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</si>
  <si>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</si>
  <si>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</si>
  <si>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</si>
  <si>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</si>
  <si>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</si>
  <si>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</si>
  <si>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</si>
  <si>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</si>
  <si>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</si>
  <si>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</si>
  <si>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</si>
  <si>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</si>
  <si>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</si>
  <si>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</si>
  <si>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</si>
  <si>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</si>
  <si>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</si>
  <si>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</si>
  <si>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</si>
  <si>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</si>
  <si>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</si>
  <si>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</si>
  <si>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</si>
  <si>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</si>
  <si>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</si>
  <si>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</si>
  <si>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</si>
  <si>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</si>
  <si>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</si>
  <si>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</si>
  <si>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</si>
  <si>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</si>
  <si>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</si>
  <si>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</si>
  <si>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</si>
  <si>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</si>
  <si>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</si>
  <si>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</si>
  <si>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</si>
  <si>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</si>
  <si>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</si>
  <si>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</si>
  <si>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</si>
  <si>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</si>
  <si>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</si>
  <si>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</si>
  <si>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</si>
  <si>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</si>
  <si>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</si>
  <si>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</si>
  <si>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</si>
  <si>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</si>
  <si>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</si>
  <si>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</si>
  <si>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</si>
  <si>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</si>
  <si>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</si>
  <si>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</si>
  <si>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</si>
  <si>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</si>
  <si>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</si>
  <si>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</si>
  <si>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</si>
  <si>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</si>
  <si>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</si>
  <si>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</si>
  <si>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</si>
  <si>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</si>
  <si>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</si>
  <si>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</si>
  <si>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</si>
  <si>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</si>
  <si>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</si>
  <si>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</si>
  <si>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</si>
  <si>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</si>
  <si>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</si>
  <si>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</si>
  <si>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</si>
  <si>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</si>
  <si>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</si>
  <si>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</si>
  <si>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</si>
  <si>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</si>
  <si>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</si>
  <si>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</si>
  <si>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</si>
  <si>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</si>
  <si>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</si>
  <si>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</si>
  <si>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</si>
  <si>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</si>
  <si>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</si>
  <si>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</si>
  <si>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</si>
  <si>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</si>
  <si>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</si>
  <si>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</si>
  <si>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</si>
  <si>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</si>
  <si>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</si>
  <si>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</si>
  <si>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</si>
  <si>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</si>
  <si>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</si>
  <si>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</si>
  <si>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</si>
  <si>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</si>
  <si>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</si>
  <si>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</si>
  <si>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</si>
  <si>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</si>
  <si>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</si>
  <si>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</si>
  <si>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</si>
  <si>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</si>
  <si>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</si>
  <si>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</si>
  <si>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</si>
  <si>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</si>
  <si>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</si>
  <si>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</si>
  <si>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</si>
  <si>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</si>
  <si>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</si>
  <si>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</si>
  <si>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</si>
  <si>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</si>
  <si>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</si>
  <si>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</si>
  <si>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</si>
  <si>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</si>
  <si>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</si>
  <si>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</si>
  <si>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</si>
  <si>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</si>
  <si>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</si>
  <si>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</si>
  <si>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</si>
  <si>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</si>
  <si>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</si>
  <si>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</si>
  <si>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</si>
  <si>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</si>
  <si>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</si>
  <si>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</si>
  <si>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</si>
  <si>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</si>
  <si>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</si>
  <si>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</si>
  <si>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</si>
  <si>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</si>
  <si>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</si>
  <si>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</si>
  <si>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</si>
  <si>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</si>
  <si>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</si>
  <si>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</si>
  <si>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</si>
  <si>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</si>
  <si>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</si>
  <si>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</si>
  <si>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</si>
  <si>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</si>
  <si>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</si>
  <si>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</si>
  <si>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</si>
  <si>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</si>
  <si>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</si>
  <si>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</si>
  <si>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</si>
  <si>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</si>
  <si>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</si>
  <si>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</si>
  <si>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</si>
  <si>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</si>
  <si>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</si>
  <si>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</si>
  <si>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</si>
  <si>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</si>
  <si>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</si>
  <si>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</si>
  <si>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</si>
  <si>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</si>
  <si>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</si>
  <si>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</si>
  <si>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</si>
  <si>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</si>
  <si>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</si>
  <si>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</si>
  <si>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</si>
  <si>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</si>
  <si>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</si>
  <si>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</si>
  <si>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</si>
  <si>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</si>
  <si>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</si>
  <si>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</si>
  <si>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</si>
  <si>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</si>
  <si>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</si>
  <si>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</si>
  <si>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</si>
  <si>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</si>
  <si>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</si>
  <si>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</si>
  <si>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</si>
  <si>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</si>
  <si>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</si>
  <si>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</si>
  <si>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</si>
  <si>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</si>
  <si>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</si>
  <si>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</si>
  <si>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</si>
  <si>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</si>
  <si>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</si>
  <si>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</si>
  <si>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</si>
  <si>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</si>
  <si>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</si>
  <si>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</si>
  <si>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</si>
  <si>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</si>
  <si>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</si>
  <si>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</si>
  <si>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</si>
  <si>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</si>
  <si>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</si>
  <si>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</si>
  <si>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</si>
  <si>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</si>
  <si>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</si>
  <si>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</si>
  <si>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</si>
  <si>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</si>
  <si>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</si>
  <si>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</si>
  <si>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</si>
  <si>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</si>
  <si>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</si>
  <si>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</si>
  <si>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</si>
  <si>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</si>
  <si>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</si>
  <si>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</si>
  <si>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</si>
  <si>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</si>
  <si>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</si>
  <si>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</si>
  <si>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</si>
  <si>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</si>
  <si>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</si>
  <si>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</si>
  <si>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</si>
  <si>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</si>
  <si>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</si>
  <si>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</si>
  <si>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</si>
  <si>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</si>
  <si>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</si>
  <si>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</si>
  <si>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</si>
  <si>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</si>
  <si>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</si>
  <si>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</si>
  <si>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</si>
  <si>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</si>
  <si>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</si>
  <si>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</si>
  <si>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</si>
  <si>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</si>
  <si>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</si>
  <si>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</si>
  <si>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</si>
  <si>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</si>
  <si>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</si>
  <si>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</si>
  <si>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</si>
  <si>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</si>
  <si>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</si>
  <si>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</si>
  <si>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</si>
  <si>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</si>
  <si>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</si>
  <si>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</si>
  <si>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</si>
  <si>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</si>
  <si>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</si>
  <si>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</si>
  <si>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</si>
  <si>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</si>
  <si>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</si>
  <si>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</si>
  <si>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</si>
  <si>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</si>
  <si>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</si>
  <si>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</si>
  <si>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</si>
  <si>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</si>
  <si>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</si>
  <si>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</si>
  <si>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</si>
  <si>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</si>
  <si>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</si>
  <si>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</si>
  <si>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</si>
  <si>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</si>
  <si>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</si>
  <si>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</si>
  <si>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</si>
  <si>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</si>
  <si>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</si>
  <si>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</si>
  <si>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</si>
  <si>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</si>
  <si>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</si>
  <si>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</si>
  <si>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</si>
  <si>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</si>
  <si>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</si>
  <si>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</si>
  <si>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</si>
  <si>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</si>
  <si>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</si>
  <si>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</si>
  <si>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</si>
  <si>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</si>
  <si>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</si>
  <si>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</si>
  <si>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</si>
  <si>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</si>
  <si>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</si>
  <si>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</si>
  <si>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</si>
  <si>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</si>
  <si>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</si>
  <si>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</si>
  <si>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</si>
  <si>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</si>
  <si>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</si>
  <si>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</si>
  <si>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</si>
  <si>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</si>
  <si>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</si>
  <si>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</si>
  <si>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</si>
  <si>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</si>
  <si>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</si>
  <si>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</si>
  <si>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</si>
  <si>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</si>
  <si>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</si>
  <si>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</si>
  <si>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</si>
  <si>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</si>
  <si>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</si>
  <si>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</si>
  <si>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</si>
  <si>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</si>
  <si>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</si>
  <si>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</si>
  <si>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</si>
  <si>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</si>
  <si>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</si>
  <si>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</si>
  <si>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</si>
  <si>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</si>
  <si>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</si>
  <si>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</si>
  <si>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</si>
  <si>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</si>
  <si>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</si>
  <si>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</si>
  <si>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</si>
  <si>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</si>
  <si>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</si>
  <si>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</si>
  <si>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</si>
  <si>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</si>
  <si>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</si>
  <si>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</si>
  <si>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</si>
  <si>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</si>
  <si>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</si>
  <si>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</si>
  <si>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</si>
  <si>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</si>
  <si>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</si>
  <si>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</si>
  <si>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</si>
  <si>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</si>
  <si>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</si>
  <si>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</si>
  <si>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</si>
  <si>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</si>
  <si>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</si>
  <si>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</si>
  <si>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</si>
  <si>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</si>
  <si>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</si>
  <si>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</si>
  <si>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</si>
  <si>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</si>
  <si>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</si>
  <si>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</si>
  <si>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</si>
  <si>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</si>
  <si>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</si>
  <si>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</si>
  <si>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</si>
  <si>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</si>
  <si>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</si>
  <si>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</si>
  <si>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</si>
  <si>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</si>
  <si>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</si>
  <si>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</si>
  <si>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</si>
  <si>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</si>
  <si>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</si>
  <si>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</si>
  <si>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</si>
  <si>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</si>
  <si>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</si>
  <si>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</si>
  <si>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</si>
  <si>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</si>
  <si>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</si>
  <si>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</si>
  <si>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</si>
  <si>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</si>
  <si>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</si>
  <si>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</si>
  <si>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</si>
  <si>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</si>
  <si>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</si>
  <si>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</si>
  <si>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</si>
  <si>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</si>
  <si>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</si>
  <si>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</si>
  <si>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</si>
  <si>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</si>
  <si>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</si>
  <si>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</si>
  <si>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</si>
  <si>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</si>
  <si>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</si>
  <si>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</si>
  <si>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</si>
  <si>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</si>
  <si>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</si>
  <si>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</si>
  <si>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</si>
  <si>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</si>
  <si>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</si>
  <si>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</si>
  <si>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</si>
  <si>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</si>
  <si>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</si>
  <si>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</si>
  <si>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</si>
  <si>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</si>
  <si>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</si>
  <si>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</si>
  <si>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</si>
  <si>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</si>
  <si>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</si>
  <si>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</si>
  <si>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</si>
  <si>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</si>
  <si>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</si>
  <si>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</si>
  <si>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</si>
  <si>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</si>
  <si>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</si>
  <si>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</si>
  <si>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</si>
  <si>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</si>
  <si>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</si>
  <si>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</si>
  <si>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</si>
  <si>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</si>
  <si>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</si>
  <si>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</si>
  <si>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</si>
  <si>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</si>
  <si>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</si>
  <si>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</si>
  <si>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</si>
  <si>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</si>
  <si>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</si>
  <si>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</si>
  <si>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</si>
  <si>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</si>
  <si>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</si>
  <si>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</si>
  <si>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</si>
  <si>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</si>
  <si>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</si>
  <si>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</si>
  <si>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</si>
  <si>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</si>
  <si>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</si>
  <si>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</si>
  <si>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</si>
  <si>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</si>
  <si>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</si>
  <si>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</si>
  <si>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</si>
  <si>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</si>
  <si>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</si>
  <si>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</si>
  <si>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</si>
  <si>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</si>
  <si>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</si>
  <si>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</si>
  <si>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</si>
  <si>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</si>
  <si>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</si>
  <si>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</si>
  <si>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</si>
  <si>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</si>
  <si>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</si>
  <si>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</si>
  <si>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</si>
  <si>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</si>
  <si>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</si>
  <si>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</si>
  <si>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</si>
  <si>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</si>
  <si>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</si>
  <si>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</si>
  <si>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</si>
  <si>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</si>
  <si>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</si>
  <si>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</si>
  <si>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</si>
  <si>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</si>
  <si>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</si>
  <si>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</si>
  <si>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</si>
  <si>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</si>
  <si>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</si>
  <si>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</si>
  <si>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</si>
  <si>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</si>
  <si>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</si>
  <si>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</si>
  <si>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</si>
  <si>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</si>
  <si>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</si>
  <si>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</si>
  <si>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</si>
  <si>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</si>
  <si>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</si>
  <si>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</si>
  <si>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</si>
  <si>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</si>
  <si>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</si>
  <si>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</si>
  <si>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</si>
  <si>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</si>
  <si>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</si>
  <si>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</si>
  <si>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</si>
  <si>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</si>
  <si>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</si>
  <si>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</si>
  <si>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</si>
  <si>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</si>
  <si>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</si>
  <si>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</si>
  <si>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</si>
  <si>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</si>
  <si>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</si>
  <si>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</si>
  <si>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</si>
  <si>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</si>
  <si>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</si>
  <si>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</si>
  <si>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</si>
  <si>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</si>
  <si>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</si>
  <si>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</si>
  <si>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</si>
  <si>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</si>
  <si>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</si>
  <si>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</si>
  <si>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</si>
  <si>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</si>
  <si>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</si>
  <si>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</si>
  <si>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</si>
  <si>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</si>
  <si>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</si>
  <si>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</si>
  <si>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</si>
  <si>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</si>
  <si>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</si>
  <si>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</si>
  <si>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</si>
  <si>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</si>
  <si>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</si>
  <si>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</si>
  <si>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</si>
  <si>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</si>
  <si>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</si>
  <si>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</si>
  <si>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</si>
  <si>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</si>
  <si>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</si>
  <si>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</si>
  <si>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</si>
  <si>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</si>
  <si>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</si>
  <si>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</si>
  <si>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</si>
  <si>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</si>
  <si>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</si>
  <si>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</si>
  <si>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</si>
  <si>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</si>
  <si>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</si>
  <si>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</si>
  <si>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</si>
  <si>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</si>
  <si>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</si>
  <si>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</si>
  <si>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</si>
  <si>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</si>
  <si>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</si>
  <si>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</si>
  <si>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</si>
  <si>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</si>
  <si>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</si>
  <si>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</si>
  <si>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</si>
  <si>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</si>
  <si>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</si>
  <si>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</si>
  <si>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</si>
  <si>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</si>
  <si>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</si>
  <si>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</si>
  <si>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</si>
  <si>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</si>
  <si>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</si>
  <si>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</si>
  <si>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</si>
  <si>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</si>
  <si>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</si>
  <si>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</si>
  <si>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</si>
  <si>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</si>
  <si>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</si>
  <si>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</si>
  <si>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</si>
  <si>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</si>
  <si>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</si>
  <si>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</si>
  <si>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</si>
  <si>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</si>
  <si>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</si>
  <si>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</si>
  <si>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</si>
  <si>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</si>
  <si>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</si>
  <si>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</si>
  <si>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</si>
  <si>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</si>
  <si>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</si>
  <si>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</si>
  <si>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</si>
  <si>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</si>
  <si>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</si>
  <si>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</si>
  <si>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</si>
  <si>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</si>
  <si>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</si>
  <si>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</si>
  <si>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</si>
  <si>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</si>
  <si>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</si>
  <si>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</si>
  <si>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</si>
  <si>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</si>
  <si>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</si>
  <si>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</si>
  <si>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</si>
  <si>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</si>
  <si>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</si>
  <si>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</si>
  <si>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</si>
  <si>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</si>
  <si>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</si>
  <si>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</si>
  <si>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</si>
  <si>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</si>
  <si>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</si>
  <si>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</si>
  <si>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</si>
  <si>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</si>
  <si>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</si>
  <si>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</si>
  <si>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</si>
  <si>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</si>
  <si>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</si>
  <si>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</si>
  <si>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</si>
  <si>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</si>
  <si>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</si>
  <si>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</si>
  <si>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</si>
  <si>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</si>
  <si>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</si>
  <si>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</si>
  <si>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</si>
  <si>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</si>
  <si>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</si>
  <si>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</si>
  <si>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</si>
  <si>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</si>
  <si>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</si>
  <si>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</si>
  <si>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</si>
  <si>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</si>
  <si>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</si>
  <si>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</si>
  <si>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</si>
  <si>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</si>
  <si>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</si>
  <si>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</si>
  <si>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</si>
  <si>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</si>
  <si>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</si>
  <si>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</si>
  <si>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</si>
  <si>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</si>
  <si>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</si>
  <si>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</si>
  <si>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</si>
  <si>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</si>
  <si>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</si>
  <si>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</si>
  <si>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</si>
  <si>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</si>
  <si>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</si>
  <si>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</si>
  <si>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</si>
  <si>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</si>
  <si>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</si>
  <si>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</si>
  <si>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</si>
  <si>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</si>
  <si>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</si>
  <si>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</si>
  <si>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</si>
  <si>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</si>
  <si>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</si>
  <si>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</si>
  <si>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</si>
  <si>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</si>
  <si>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</si>
  <si>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</si>
  <si>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</si>
  <si>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</si>
  <si>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</si>
  <si>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</si>
  <si>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</si>
  <si>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</si>
  <si>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</si>
  <si>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</si>
  <si>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</si>
  <si>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</si>
  <si>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</si>
  <si>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</si>
  <si>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</si>
  <si>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</si>
  <si>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</si>
  <si>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</si>
  <si>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</si>
  <si>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</si>
  <si>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</si>
  <si>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</si>
  <si>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</si>
  <si>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</si>
  <si>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</si>
  <si>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</si>
  <si>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</si>
  <si>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</si>
  <si>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</si>
  <si>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</si>
  <si>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</si>
  <si>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</si>
  <si>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</si>
  <si>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</si>
  <si>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</si>
  <si>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</si>
  <si>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</si>
  <si>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</si>
  <si>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</si>
  <si>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</si>
  <si>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</si>
  <si>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</si>
  <si>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</si>
  <si>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</si>
  <si>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</si>
  <si>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</si>
  <si>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</si>
  <si>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</si>
  <si>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</si>
  <si>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</si>
  <si>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</si>
  <si>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</si>
  <si>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</si>
  <si>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</si>
  <si>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</si>
  <si>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</si>
  <si>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</si>
  <si>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</si>
  <si>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</si>
  <si>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</si>
  <si>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</si>
  <si>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</si>
  <si>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</si>
  <si>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</si>
  <si>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</si>
  <si>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</si>
  <si>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</si>
  <si>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</si>
  <si>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</si>
  <si>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</si>
  <si>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</si>
  <si>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</si>
  <si>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</si>
  <si>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</si>
  <si>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</si>
  <si>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</si>
  <si>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</si>
  <si>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</si>
  <si>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</si>
  <si>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</si>
  <si>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</si>
  <si>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</si>
  <si>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</si>
  <si>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</si>
  <si>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</si>
  <si>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</si>
  <si>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</si>
  <si>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</si>
  <si>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</si>
  <si>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</si>
  <si>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</si>
  <si>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</si>
  <si>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</si>
  <si>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</si>
  <si>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</si>
  <si>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</si>
  <si>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</si>
  <si>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</si>
  <si>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</si>
  <si>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</si>
  <si>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</si>
  <si>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</si>
  <si>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</si>
  <si>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</si>
  <si>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</si>
  <si>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</si>
  <si>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</si>
  <si>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</si>
  <si>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</si>
  <si>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</si>
  <si>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</si>
  <si>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</si>
  <si>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</si>
  <si>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</si>
  <si>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</si>
  <si>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</si>
  <si>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</si>
  <si>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</si>
  <si>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</si>
  <si>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</si>
  <si>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</si>
  <si>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</si>
  <si>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</si>
  <si>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</si>
  <si>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</si>
  <si>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</si>
  <si>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</si>
  <si>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</si>
  <si>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</si>
  <si>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</si>
  <si>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</si>
  <si>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</si>
  <si>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</si>
  <si>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</si>
  <si>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</si>
  <si>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</si>
  <si>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</si>
  <si>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</si>
  <si>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</si>
  <si>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</si>
  <si>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</si>
  <si>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</si>
  <si>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</si>
  <si>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</si>
  <si>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</si>
  <si>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</si>
  <si>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</si>
  <si>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</si>
  <si>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</si>
  <si>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</si>
  <si>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</si>
  <si>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</si>
  <si>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</si>
  <si>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</si>
  <si>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</si>
  <si>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</si>
  <si>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</si>
  <si>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</si>
  <si>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</si>
  <si>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</si>
  <si>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</si>
  <si>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</si>
  <si>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</si>
  <si>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</si>
  <si>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</si>
  <si>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</si>
  <si>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</si>
  <si>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</si>
  <si>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</si>
  <si>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</si>
  <si>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</si>
  <si>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</si>
  <si>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</si>
  <si>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</si>
  <si>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</si>
  <si>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</si>
  <si>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</si>
  <si>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</si>
  <si>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</si>
  <si>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</si>
  <si>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</si>
  <si>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</si>
  <si>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</si>
  <si>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</si>
  <si>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</si>
  <si>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</si>
  <si>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</si>
  <si>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</si>
  <si>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</si>
  <si>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</si>
  <si>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</si>
  <si>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</si>
  <si>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</si>
  <si>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</si>
  <si>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</si>
  <si>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</si>
  <si>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</si>
  <si>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</si>
  <si>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</si>
  <si>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</si>
  <si>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</si>
  <si>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</si>
  <si>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</si>
  <si>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</si>
  <si>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</si>
  <si>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</si>
  <si>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</si>
  <si>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</si>
  <si>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</si>
  <si>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</si>
  <si>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</si>
  <si>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</si>
  <si>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</si>
  <si>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</si>
  <si>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</si>
  <si>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</si>
  <si>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</si>
  <si>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</si>
  <si>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</si>
  <si>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</si>
  <si>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</si>
  <si>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</si>
  <si>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</si>
  <si>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</si>
  <si>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</si>
  <si>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</si>
  <si>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</si>
  <si>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</si>
  <si>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</si>
  <si>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</si>
  <si>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</si>
  <si>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</si>
  <si>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</si>
  <si>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</si>
  <si>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</si>
  <si>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</si>
  <si>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</si>
  <si>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</si>
  <si>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</si>
  <si>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</si>
  <si>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</si>
  <si>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</si>
  <si>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</si>
  <si>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</si>
  <si>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</si>
  <si>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</si>
  <si>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</si>
  <si>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</si>
  <si>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</si>
  <si>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</si>
  <si>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</si>
  <si>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</si>
  <si>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</si>
  <si>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</si>
  <si>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</si>
  <si>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</si>
  <si>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</si>
  <si>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</si>
  <si>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</si>
  <si>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</si>
  <si>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</si>
  <si>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</si>
  <si>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</si>
  <si>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</si>
  <si>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</si>
  <si>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</si>
  <si>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</si>
  <si>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</si>
  <si>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</si>
  <si>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</si>
  <si>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</si>
  <si>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</si>
  <si>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</si>
  <si>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</si>
  <si>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</si>
  <si>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</si>
  <si>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</si>
  <si>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</si>
  <si>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</si>
  <si>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</si>
  <si>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</si>
  <si>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</si>
  <si>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</si>
  <si>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</si>
  <si>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</si>
  <si>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</si>
  <si>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</si>
  <si>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</si>
  <si>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</si>
  <si>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</si>
  <si>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</si>
  <si>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</si>
  <si>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</si>
  <si>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</si>
  <si>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</si>
  <si>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</si>
  <si>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</si>
  <si>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</si>
  <si>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</si>
  <si>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</si>
  <si>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</si>
  <si>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</si>
  <si>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</si>
  <si>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</si>
  <si>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</si>
  <si>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</si>
  <si>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</si>
  <si>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</si>
  <si>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</si>
  <si>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</si>
  <si>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</si>
  <si>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</si>
  <si>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</si>
  <si>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</si>
  <si>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</si>
  <si>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</si>
  <si>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</si>
  <si>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</si>
  <si>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</si>
  <si>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</si>
  <si>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</si>
  <si>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</si>
  <si>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</si>
  <si>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</si>
  <si>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</si>
  <si>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</si>
  <si>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</si>
  <si>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</si>
  <si>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</si>
  <si>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</si>
  <si>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</si>
  <si>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</si>
  <si>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</si>
  <si>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</si>
  <si>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</si>
  <si>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</si>
  <si>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</si>
  <si>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</si>
  <si>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</si>
  <si>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</si>
  <si>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</si>
  <si>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</si>
  <si>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</si>
  <si>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</si>
  <si>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</si>
  <si>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</si>
  <si>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</si>
  <si>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</si>
  <si>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</si>
  <si>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</si>
  <si>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</si>
  <si>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</si>
  <si>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</si>
  <si>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</si>
  <si>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</si>
  <si>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</si>
  <si>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</si>
  <si>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</si>
  <si>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</si>
  <si>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</si>
  <si>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</si>
  <si>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</si>
  <si>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</si>
  <si>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</si>
  <si>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</si>
  <si>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</si>
  <si>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</si>
  <si>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</si>
  <si>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</si>
  <si>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</si>
  <si>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</si>
  <si>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</si>
  <si>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</si>
  <si>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</si>
  <si>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</si>
  <si>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</si>
  <si>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</si>
  <si>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</si>
  <si>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</si>
  <si>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</si>
  <si>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</si>
  <si>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</si>
  <si>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</si>
  <si>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</si>
  <si>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</si>
  <si>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</si>
  <si>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</si>
  <si>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</si>
  <si>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</si>
  <si>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</si>
  <si>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</si>
  <si>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</si>
  <si>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</si>
  <si>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</si>
  <si>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</si>
  <si>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</si>
  <si>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</si>
  <si>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</si>
  <si>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</si>
  <si>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</si>
  <si>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</si>
  <si>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</si>
  <si>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</si>
  <si>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</si>
  <si>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</si>
  <si>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</si>
  <si>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</si>
  <si>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</si>
  <si>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</si>
  <si>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</si>
  <si>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</si>
  <si>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</si>
  <si>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</si>
  <si>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</si>
  <si>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</si>
  <si>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</si>
  <si>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</si>
  <si>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</si>
  <si>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</si>
  <si>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</si>
  <si>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</si>
  <si>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</si>
  <si>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</si>
  <si>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</si>
  <si>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</si>
  <si>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</si>
  <si>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</si>
  <si>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</si>
  <si>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</si>
  <si>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</si>
  <si>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</si>
  <si>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</si>
  <si>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</si>
  <si>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</si>
  <si>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</si>
  <si>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</si>
  <si>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</si>
  <si>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</si>
  <si>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</si>
  <si>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</si>
  <si>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</si>
  <si>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</si>
  <si>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</si>
  <si>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</si>
  <si>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</si>
  <si>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</si>
  <si>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</si>
  <si>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</si>
  <si>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</si>
  <si>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</si>
  <si>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</si>
  <si>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</si>
  <si>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</si>
  <si>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</si>
  <si>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</si>
  <si>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</si>
  <si>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</si>
  <si>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</si>
  <si>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</si>
  <si>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</si>
  <si>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</si>
  <si>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</si>
  <si>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</si>
  <si>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</si>
  <si>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</si>
  <si>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</si>
  <si>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</si>
  <si>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</si>
  <si>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</si>
  <si>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</si>
  <si>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</si>
  <si>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</si>
  <si>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</si>
  <si>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</si>
  <si>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</si>
  <si>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</si>
  <si>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</si>
  <si>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</si>
  <si>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</si>
  <si>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</si>
  <si>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</si>
  <si>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</si>
  <si>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</si>
  <si>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</si>
  <si>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</si>
  <si>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</si>
  <si>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</si>
  <si>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</si>
  <si>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</si>
  <si>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</si>
  <si>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</si>
  <si>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</si>
  <si>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</si>
  <si>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</si>
  <si>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</si>
  <si>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</si>
  <si>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</si>
  <si>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</si>
  <si>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</si>
  <si>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</si>
  <si>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</si>
  <si>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</si>
  <si>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</si>
  <si>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</si>
  <si>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</si>
  <si>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</si>
  <si>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</si>
  <si>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</si>
  <si>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</si>
  <si>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</si>
  <si>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</si>
  <si>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</si>
  <si>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</si>
  <si>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</si>
  <si>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</si>
  <si>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</si>
  <si>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</si>
  <si>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</si>
  <si>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</si>
  <si>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</si>
  <si>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</si>
  <si>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</si>
  <si>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</si>
  <si>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</si>
  <si>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</si>
  <si>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</si>
  <si>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</si>
  <si>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</si>
  <si>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</si>
  <si>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</si>
  <si>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</si>
  <si>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</si>
  <si>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</si>
  <si>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</si>
  <si>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</si>
  <si>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</si>
  <si>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</si>
  <si>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</si>
  <si>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</si>
  <si>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</si>
  <si>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</si>
  <si>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</si>
  <si>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</si>
  <si>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</si>
  <si>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</si>
  <si>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</si>
  <si>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</si>
  <si>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</si>
  <si>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</si>
  <si>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</si>
  <si>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</si>
  <si>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</si>
  <si>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</si>
  <si>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</si>
  <si>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</si>
  <si>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</si>
  <si>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</si>
  <si>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</si>
  <si>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</si>
  <si>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</si>
  <si>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</si>
  <si>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</si>
  <si>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</si>
  <si>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</si>
  <si>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</si>
  <si>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</si>
  <si>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</si>
  <si>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</si>
  <si>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</si>
  <si>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</si>
  <si>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</si>
  <si>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</si>
  <si>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</si>
  <si>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</si>
  <si>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</si>
  <si>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</si>
  <si>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</si>
  <si>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</si>
  <si>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</si>
  <si>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</si>
  <si>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</si>
  <si>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</si>
  <si>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</si>
  <si>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</si>
  <si>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</si>
  <si>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</si>
  <si>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</si>
  <si>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</si>
  <si>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</si>
  <si>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</si>
  <si>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</si>
  <si>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</si>
  <si>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</si>
  <si>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</si>
  <si>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</si>
  <si>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</si>
  <si>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</si>
  <si>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</si>
  <si>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</si>
  <si>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</si>
  <si>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</si>
  <si>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</si>
  <si>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</si>
  <si>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</si>
  <si>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</si>
  <si>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</si>
  <si>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</si>
  <si>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</si>
  <si>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</si>
  <si>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</si>
  <si>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</si>
  <si>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</si>
  <si>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</si>
  <si>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</si>
  <si>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</si>
  <si>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</si>
  <si>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</si>
  <si>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</si>
  <si>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</si>
  <si>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</si>
  <si>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</si>
  <si>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</si>
  <si>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</si>
  <si>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</si>
  <si>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</si>
  <si>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</si>
  <si>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</si>
  <si>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</si>
  <si>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</si>
  <si>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</si>
  <si>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</si>
  <si>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</si>
  <si>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</si>
  <si>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</si>
  <si>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</si>
  <si>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</si>
  <si>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</si>
  <si>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</si>
  <si>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</si>
  <si>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</si>
  <si>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</si>
  <si>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</si>
  <si>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</si>
  <si>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</si>
  <si>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</si>
  <si>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</si>
  <si>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</si>
  <si>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</si>
  <si>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</si>
  <si>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</si>
  <si>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</si>
  <si>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</si>
  <si>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</si>
  <si>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</si>
  <si>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</si>
  <si>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</si>
  <si>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</si>
  <si>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</si>
  <si>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</si>
  <si>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</si>
  <si>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</si>
  <si>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</si>
  <si>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</si>
  <si>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</si>
  <si>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</si>
  <si>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</si>
  <si>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</si>
  <si>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</si>
  <si>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</si>
  <si>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</si>
  <si>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</si>
  <si>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</si>
  <si>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</si>
  <si>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</si>
  <si>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</si>
  <si>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</si>
  <si>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</si>
  <si>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</si>
  <si>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</si>
  <si>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</si>
  <si>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</si>
  <si>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</si>
  <si>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</si>
  <si>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</si>
  <si>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</si>
  <si>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</si>
  <si>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</si>
  <si>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</si>
  <si>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</si>
  <si>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</si>
  <si>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</si>
  <si>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</si>
  <si>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</si>
  <si>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</si>
  <si>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</si>
  <si>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</si>
  <si>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</si>
  <si>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</si>
  <si>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</si>
  <si>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</si>
  <si>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</si>
  <si>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</si>
  <si>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</si>
  <si>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</si>
  <si>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</si>
  <si>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</si>
  <si>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</si>
  <si>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</si>
  <si>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</si>
  <si>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</si>
  <si>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</si>
  <si>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</si>
  <si>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</si>
  <si>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</si>
  <si>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</si>
  <si>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</si>
  <si>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</si>
  <si>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</si>
  <si>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</si>
  <si>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</si>
  <si>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</si>
  <si>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</si>
  <si>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</si>
  <si>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</si>
  <si>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</si>
  <si>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</si>
  <si>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</si>
  <si>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</si>
  <si>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</si>
  <si>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</si>
  <si>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</si>
  <si>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</si>
  <si>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</si>
  <si>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</si>
  <si>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</si>
  <si>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</si>
  <si>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</si>
  <si>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</si>
  <si>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</si>
  <si>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</si>
  <si>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</si>
  <si>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</si>
  <si>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</si>
  <si>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</si>
  <si>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</si>
  <si>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</si>
  <si>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</si>
  <si>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</si>
  <si>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</si>
  <si>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</si>
  <si>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</si>
  <si>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</si>
  <si>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</si>
  <si>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</si>
  <si>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</si>
  <si>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</si>
  <si>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</si>
  <si>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</si>
  <si>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</si>
  <si>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</si>
  <si>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</si>
  <si>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</si>
  <si>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</si>
  <si>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</si>
  <si>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</si>
  <si>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</si>
  <si>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</si>
  <si>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</si>
  <si>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</si>
  <si>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</si>
  <si>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</si>
  <si>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</si>
  <si>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</si>
  <si>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</si>
  <si>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</si>
  <si>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</si>
  <si>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</si>
  <si>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</si>
  <si>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</si>
  <si>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</si>
  <si>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</si>
  <si>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</si>
  <si>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</si>
  <si>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</si>
  <si>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</si>
  <si>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</si>
  <si>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</si>
  <si>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</si>
  <si>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</si>
  <si>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</si>
  <si>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</si>
  <si>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</si>
  <si>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</si>
  <si>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</si>
  <si>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</si>
  <si>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</si>
  <si>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</si>
  <si>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</si>
  <si>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</si>
  <si>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</si>
  <si>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</si>
  <si>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</si>
  <si>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</si>
  <si>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</si>
  <si>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</si>
  <si>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</si>
  <si>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</si>
  <si>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</si>
  <si>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</si>
  <si>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</si>
  <si>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</si>
  <si>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</si>
  <si>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</si>
  <si>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</si>
  <si>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</si>
  <si>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</si>
  <si>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</si>
  <si>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</si>
  <si>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</si>
  <si>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</si>
  <si>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</si>
  <si>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</si>
  <si>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</si>
  <si>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</si>
  <si>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</si>
  <si>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</si>
  <si>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</si>
  <si>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</si>
  <si>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</si>
  <si>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</si>
  <si>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</si>
  <si>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</si>
  <si>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</si>
  <si>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</si>
  <si>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</si>
  <si>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</si>
  <si>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</si>
  <si>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</si>
  <si>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</si>
  <si>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</si>
  <si>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</si>
  <si>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</si>
  <si>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</si>
  <si>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</si>
  <si>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</si>
  <si>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</si>
  <si>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</si>
  <si>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</si>
  <si>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</si>
  <si>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</si>
  <si>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</si>
  <si>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</si>
  <si>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</si>
  <si>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</si>
  <si>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</si>
  <si>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</si>
  <si>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</si>
  <si>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</si>
  <si>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</si>
  <si>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</si>
  <si>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</si>
  <si>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</si>
  <si>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</si>
  <si>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</si>
  <si>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</si>
  <si>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</si>
  <si>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</si>
  <si>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</si>
  <si>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</si>
  <si>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</si>
  <si>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</si>
  <si>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</si>
  <si>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</si>
  <si>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</si>
  <si>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</si>
  <si>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</si>
  <si>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</si>
  <si>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</si>
  <si>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</si>
  <si>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</si>
  <si>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</si>
  <si>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</si>
  <si>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</si>
  <si>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</si>
  <si>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</si>
  <si>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</si>
  <si>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</si>
  <si>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</si>
  <si>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</si>
  <si>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</si>
  <si>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</si>
  <si>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</si>
  <si>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</si>
  <si>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</si>
  <si>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</si>
  <si>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</si>
  <si>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</si>
  <si>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</si>
  <si>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</si>
  <si>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</si>
  <si>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</si>
  <si>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</si>
  <si>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</si>
  <si>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</si>
  <si>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</si>
  <si>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</si>
  <si>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</si>
  <si>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</si>
  <si>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</si>
  <si>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</si>
  <si>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</si>
  <si>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</si>
  <si>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</si>
  <si>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</si>
  <si>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</si>
  <si>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</si>
  <si>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</si>
  <si>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</si>
  <si>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</si>
  <si>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</si>
  <si>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</si>
  <si>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</si>
  <si>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</si>
  <si>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</si>
  <si>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</si>
  <si>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</si>
  <si>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</si>
  <si>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</si>
  <si>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</si>
  <si>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</si>
  <si>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</si>
  <si>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</si>
  <si>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</si>
  <si>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</si>
  <si>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</si>
  <si>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</si>
  <si>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</si>
  <si>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</si>
  <si>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</si>
  <si>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</si>
  <si>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</si>
  <si>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</si>
  <si>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</si>
  <si>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</si>
  <si>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</si>
  <si>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</si>
  <si>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</si>
  <si>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</si>
  <si>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</si>
  <si>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</si>
  <si>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</si>
  <si>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</si>
  <si>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</si>
  <si>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</si>
  <si>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</si>
  <si>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</si>
  <si>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</si>
  <si>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</si>
  <si>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</si>
  <si>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</si>
  <si>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</si>
  <si>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</si>
  <si>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</si>
  <si>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</si>
  <si>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</si>
  <si>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</si>
  <si>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</si>
  <si>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</si>
  <si>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</si>
  <si>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</si>
  <si>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</si>
  <si>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</si>
  <si>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</si>
  <si>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</si>
  <si>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</si>
  <si>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</si>
  <si>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</si>
  <si>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</si>
  <si>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</si>
  <si>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</si>
  <si>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</si>
  <si>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</si>
  <si>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</si>
  <si>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</si>
  <si>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</si>
  <si>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</si>
  <si>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</si>
  <si>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</si>
  <si>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</si>
  <si>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</si>
  <si>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</si>
  <si>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</si>
  <si>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</si>
  <si>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</si>
  <si>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</si>
  <si>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</si>
  <si>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</si>
  <si>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</si>
  <si>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</si>
  <si>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</si>
  <si>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</si>
  <si>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</si>
  <si>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</si>
  <si>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</si>
  <si>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</si>
  <si>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</si>
  <si>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</si>
  <si>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</si>
  <si>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</si>
  <si>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</si>
  <si>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</si>
  <si>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</si>
  <si>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</si>
  <si>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</si>
  <si>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</si>
  <si>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</si>
  <si>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</si>
  <si>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</si>
  <si>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</si>
  <si>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</si>
  <si>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</si>
  <si>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</si>
  <si>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</si>
  <si>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</si>
  <si>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</si>
  <si>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</si>
  <si>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</si>
  <si>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</si>
  <si>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</si>
  <si>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</si>
  <si>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</si>
  <si>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</si>
  <si>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</si>
  <si>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</si>
  <si>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</si>
  <si>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</si>
  <si>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</si>
  <si>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</si>
  <si>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</si>
  <si>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</si>
  <si>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</si>
  <si>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</si>
  <si>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</si>
  <si>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</si>
  <si>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</si>
  <si>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</si>
  <si>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</si>
  <si>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</si>
  <si>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</si>
  <si>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</si>
  <si>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</si>
  <si>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</si>
  <si>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</si>
  <si>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</si>
  <si>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</si>
  <si>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</si>
  <si>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</si>
  <si>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</si>
  <si>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</si>
  <si>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</si>
  <si>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</si>
  <si>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</si>
  <si>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</si>
  <si>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</si>
  <si>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</si>
  <si>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</si>
  <si>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</si>
  <si>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</si>
  <si>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</si>
  <si>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</si>
  <si>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</si>
  <si>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</si>
  <si>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</si>
  <si>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</si>
  <si>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</si>
  <si>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</si>
  <si>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</si>
  <si>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</si>
  <si>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</si>
  <si>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</si>
  <si>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</si>
  <si>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</si>
  <si>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</si>
  <si>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</si>
  <si>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</si>
  <si>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</si>
  <si>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</si>
  <si>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</si>
  <si>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</si>
  <si>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</si>
  <si>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</si>
  <si>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</si>
  <si>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</si>
  <si>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</si>
  <si>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</si>
  <si>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</si>
  <si>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</si>
  <si>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</si>
  <si>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</si>
  <si>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</si>
  <si>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</si>
  <si>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</si>
  <si>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</si>
  <si>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</si>
  <si>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</si>
  <si>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</si>
  <si>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</si>
  <si>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</si>
  <si>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</si>
  <si>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</si>
  <si>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</si>
  <si>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</si>
  <si>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</si>
  <si>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</si>
  <si>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</si>
  <si>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</si>
  <si>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</si>
  <si>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</si>
  <si>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</si>
  <si>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</si>
  <si>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</si>
  <si>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</si>
  <si>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</si>
  <si>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</si>
  <si>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</si>
  <si>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</si>
  <si>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</si>
  <si>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</si>
  <si>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</si>
  <si>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</si>
  <si>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</si>
  <si>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</si>
  <si>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</si>
  <si>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</si>
  <si>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</si>
  <si>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</si>
  <si>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</si>
  <si>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</si>
  <si>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</si>
  <si>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</si>
  <si>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</si>
  <si>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</si>
  <si>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</si>
  <si>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</si>
  <si>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</si>
  <si>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</si>
  <si>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</si>
  <si>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</si>
  <si>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</si>
  <si>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</si>
  <si>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</si>
  <si>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</si>
  <si>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</si>
  <si>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</si>
  <si>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</si>
  <si>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</si>
  <si>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</si>
  <si>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</si>
  <si>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</si>
  <si>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</si>
  <si>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</si>
  <si>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</si>
  <si>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</si>
  <si>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</si>
  <si>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</si>
  <si>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</si>
  <si>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</si>
  <si>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</si>
  <si>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</si>
  <si>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</si>
  <si>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</si>
  <si>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</si>
  <si>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</si>
  <si>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</si>
  <si>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</si>
  <si>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</si>
  <si>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</si>
  <si>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</si>
  <si>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</si>
  <si>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</si>
  <si>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</si>
  <si>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</si>
  <si>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</si>
  <si>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</si>
  <si>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</si>
  <si>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</si>
  <si>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</si>
  <si>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</si>
  <si>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</si>
  <si>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</si>
  <si>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</si>
  <si>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</si>
  <si>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</si>
  <si>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</si>
  <si>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</si>
  <si>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</si>
  <si>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</si>
  <si>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</si>
  <si>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</si>
  <si>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</si>
  <si>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</si>
  <si>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</si>
  <si>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</si>
  <si>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</si>
  <si>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</si>
  <si>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</si>
  <si>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</si>
  <si>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</si>
  <si>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</si>
  <si>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</si>
  <si>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</si>
  <si>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</si>
  <si>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</si>
  <si>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</si>
  <si>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</si>
  <si>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</si>
  <si>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</si>
  <si>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</si>
  <si>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</si>
  <si>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</si>
  <si>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</si>
  <si>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</si>
  <si>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</si>
  <si>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</si>
  <si>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</si>
  <si>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</si>
  <si>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</si>
  <si>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</si>
  <si>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</si>
  <si>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</si>
  <si>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</si>
  <si>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</si>
  <si>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</si>
  <si>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</si>
  <si>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</si>
  <si>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</si>
  <si>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</si>
  <si>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</si>
  <si>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</si>
  <si>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</si>
  <si>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</si>
  <si>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</si>
  <si>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</si>
  <si>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</si>
  <si>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</si>
  <si>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</si>
  <si>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</si>
  <si>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</si>
  <si>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</si>
  <si>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</si>
  <si>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</si>
  <si>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</si>
  <si>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</si>
  <si>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</si>
  <si>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</si>
  <si>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</si>
  <si>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</si>
  <si>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</si>
  <si>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</si>
  <si>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</si>
  <si>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</si>
  <si>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</si>
  <si>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</si>
  <si>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</si>
  <si>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</si>
  <si>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</si>
  <si>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</si>
  <si>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</si>
  <si>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</si>
  <si>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</si>
  <si>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</si>
  <si>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</si>
  <si>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</si>
  <si>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</si>
  <si>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</si>
  <si>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</si>
  <si>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</si>
  <si>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</si>
  <si>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</si>
  <si>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</si>
  <si>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</si>
  <si>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</si>
  <si>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</si>
  <si>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</si>
  <si>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</si>
  <si>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</si>
  <si>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</si>
  <si>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</si>
  <si>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</si>
  <si>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</si>
  <si>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</si>
  <si>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</si>
  <si>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</si>
  <si>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</si>
  <si>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</si>
  <si>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</si>
  <si>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</si>
  <si>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</si>
  <si>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</si>
  <si>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</si>
  <si>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</si>
  <si>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</si>
  <si>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</si>
  <si>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</si>
  <si>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</si>
  <si>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</si>
  <si>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</si>
  <si>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</si>
  <si>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</si>
  <si>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</si>
  <si>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</si>
  <si>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</si>
  <si>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</si>
  <si>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</si>
  <si>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</si>
  <si>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</si>
  <si>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</si>
  <si>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</si>
  <si>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</si>
  <si>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</si>
  <si>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</si>
  <si>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</si>
  <si>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</si>
  <si>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</si>
  <si>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</si>
  <si>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</si>
  <si>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</si>
  <si>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</si>
  <si>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</si>
  <si>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</si>
  <si>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</si>
  <si>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</si>
  <si>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</si>
  <si>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</si>
  <si>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</si>
  <si>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</si>
  <si>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</si>
  <si>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</si>
  <si>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</si>
  <si>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</si>
  <si>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</si>
  <si>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</si>
  <si>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</si>
  <si>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</si>
  <si>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</si>
  <si>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</si>
  <si>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</si>
  <si>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</si>
  <si>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</si>
  <si>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</si>
  <si>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</si>
  <si>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</si>
  <si>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</si>
  <si>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</si>
  <si>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</si>
  <si>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</si>
  <si>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</si>
  <si>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</si>
  <si>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</si>
  <si>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</si>
  <si>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</si>
  <si>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</si>
  <si>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</si>
  <si>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</si>
  <si>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</si>
  <si>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</si>
  <si>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</si>
  <si>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</si>
  <si>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</si>
  <si>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</si>
  <si>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</si>
  <si>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</si>
  <si>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</si>
  <si>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</si>
  <si>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</si>
  <si>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</si>
  <si>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</si>
  <si>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</si>
  <si>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</si>
  <si>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</si>
  <si>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</si>
  <si>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</si>
  <si>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</si>
  <si>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</si>
  <si>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</si>
  <si>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</si>
  <si>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</si>
  <si>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</si>
  <si>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</si>
  <si>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</si>
  <si>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</si>
  <si>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</si>
  <si>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</si>
  <si>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</si>
  <si>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</si>
  <si>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</si>
  <si>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</si>
  <si>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</si>
  <si>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</si>
  <si>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</si>
  <si>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</si>
  <si>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</si>
  <si>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</si>
  <si>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</si>
  <si>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</si>
  <si>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</si>
  <si>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</si>
  <si>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</si>
  <si>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</si>
  <si>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</si>
  <si>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</si>
  <si>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</si>
  <si>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</si>
  <si>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</si>
  <si>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</si>
  <si>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</si>
  <si>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</si>
  <si>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</si>
  <si>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</si>
  <si>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</si>
  <si>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</si>
  <si>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</si>
  <si>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</si>
  <si>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</si>
  <si>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</si>
  <si>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</si>
  <si>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</si>
  <si>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</si>
  <si>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</si>
  <si>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</si>
  <si>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</si>
  <si>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</si>
  <si>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</si>
  <si>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</si>
  <si>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</si>
  <si>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</si>
  <si>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</si>
  <si>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</si>
  <si>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</si>
  <si>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</si>
  <si>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</si>
  <si>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</si>
  <si>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</si>
  <si>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</si>
  <si>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</si>
  <si>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</si>
  <si>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</si>
  <si>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</si>
  <si>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</si>
  <si>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</si>
  <si>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</si>
  <si>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</si>
  <si>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</si>
  <si>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</si>
  <si>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</si>
  <si>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</si>
  <si>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</si>
  <si>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</si>
  <si>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</si>
  <si>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</si>
  <si>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</si>
  <si>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</si>
  <si>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</si>
  <si>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</si>
  <si>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</si>
  <si>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</si>
  <si>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</si>
  <si>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</si>
  <si>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</si>
  <si>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</si>
  <si>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</si>
  <si>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</si>
  <si>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</si>
  <si>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</si>
  <si>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</si>
  <si>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</si>
  <si>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</si>
  <si>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</si>
  <si>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</si>
  <si>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</si>
  <si>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</si>
  <si>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</si>
  <si>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</si>
  <si>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</si>
  <si>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</si>
  <si>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</si>
  <si>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</si>
  <si>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</si>
  <si>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</si>
  <si>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</si>
  <si>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</si>
  <si>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</si>
  <si>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</si>
  <si>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</si>
  <si>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</si>
  <si>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</si>
  <si>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</si>
  <si>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</si>
  <si>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</si>
  <si>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</si>
  <si>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</si>
  <si>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</si>
  <si>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</si>
  <si>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</si>
  <si>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</si>
  <si>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</si>
  <si>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</si>
  <si>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</si>
  <si>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</si>
  <si>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</si>
  <si>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</si>
  <si>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</si>
  <si>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</si>
  <si>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</si>
  <si>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</si>
  <si>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</si>
  <si>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</si>
  <si>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</si>
  <si>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</si>
  <si>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</si>
  <si>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</si>
  <si>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</si>
  <si>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</si>
  <si>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</si>
  <si>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</si>
  <si>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</si>
  <si>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</si>
  <si>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</si>
  <si>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</si>
  <si>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</si>
  <si>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</si>
  <si>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</si>
  <si>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</si>
  <si>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</si>
  <si>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</si>
  <si>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</si>
  <si>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</si>
  <si>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</si>
  <si>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</si>
  <si>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</si>
  <si>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</si>
  <si>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</si>
  <si>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</si>
  <si>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</si>
  <si>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</si>
  <si>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</si>
  <si>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</si>
  <si>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</si>
  <si>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</si>
  <si>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</si>
  <si>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</si>
  <si>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</si>
  <si>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</si>
  <si>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</si>
  <si>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</si>
  <si>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</si>
  <si>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</si>
  <si>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</si>
  <si>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</si>
  <si>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</si>
  <si>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</si>
  <si>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</si>
  <si>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</si>
  <si>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</si>
  <si>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</si>
  <si>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</si>
  <si>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</si>
  <si>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</si>
  <si>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</si>
  <si>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</si>
  <si>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</si>
  <si>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</si>
  <si>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</si>
  <si>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</si>
  <si>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</si>
  <si>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</si>
  <si>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</si>
  <si>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</si>
  <si>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</si>
  <si>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</si>
  <si>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</si>
  <si>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</si>
  <si>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</si>
  <si>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</si>
  <si>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</si>
  <si>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</si>
  <si>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</si>
  <si>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</si>
  <si>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</si>
  <si>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</si>
  <si>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</si>
  <si>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</si>
  <si>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</si>
  <si>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</si>
  <si>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</si>
  <si>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</si>
  <si>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</si>
  <si>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</si>
  <si>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</si>
  <si>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</si>
  <si>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</si>
  <si>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</si>
  <si>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</si>
  <si>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</si>
  <si>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</si>
  <si>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</si>
  <si>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</si>
  <si>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</si>
  <si>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</si>
  <si>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</si>
  <si>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</si>
  <si>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</si>
  <si>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</si>
  <si>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</si>
  <si>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</si>
  <si>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</si>
  <si>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</si>
  <si>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</si>
  <si>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</si>
  <si>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</si>
  <si>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</si>
  <si>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</si>
  <si>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</si>
  <si>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</si>
  <si>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</si>
  <si>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</si>
  <si>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</si>
  <si>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</si>
  <si>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</si>
  <si>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</si>
  <si>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</si>
  <si>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</si>
  <si>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</si>
  <si>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</si>
  <si>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</si>
  <si>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</si>
  <si>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</si>
  <si>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</si>
  <si>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</si>
  <si>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</si>
  <si>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</si>
  <si>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</si>
  <si>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</si>
  <si>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</si>
  <si>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</si>
  <si>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</si>
  <si>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</si>
  <si>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</si>
  <si>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</si>
  <si>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</si>
  <si>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</si>
  <si>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</si>
  <si>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</si>
  <si>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</si>
  <si>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</si>
  <si>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</si>
  <si>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</si>
  <si>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</si>
  <si>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</si>
  <si>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</si>
  <si>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</si>
  <si>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</si>
  <si>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</si>
  <si>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</si>
  <si>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</si>
  <si>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</si>
  <si>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</si>
  <si>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</si>
  <si>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</si>
  <si>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</si>
  <si>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</si>
  <si>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</si>
  <si>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</si>
  <si>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</si>
  <si>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</si>
  <si>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</si>
  <si>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</si>
  <si>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</si>
  <si>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</si>
  <si>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</si>
  <si>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</si>
  <si>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</si>
  <si>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</si>
  <si>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</si>
  <si>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</si>
  <si>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</si>
  <si>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</si>
  <si>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</si>
  <si>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</si>
  <si>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</si>
  <si>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</si>
  <si>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</si>
  <si>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</si>
  <si>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</si>
  <si>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</si>
  <si>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</si>
  <si>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</si>
  <si>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</si>
  <si>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</si>
  <si>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</si>
  <si>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</si>
  <si>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</si>
  <si>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</si>
  <si>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</si>
  <si>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</si>
  <si>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</si>
  <si>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</si>
  <si>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</si>
  <si>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</si>
  <si>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</si>
  <si>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</si>
  <si>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</si>
  <si>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</si>
  <si>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</si>
  <si>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</si>
  <si>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</si>
  <si>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</si>
  <si>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</si>
  <si>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</si>
  <si>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</si>
  <si>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</si>
  <si>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</si>
  <si>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</si>
  <si>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</si>
  <si>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</si>
  <si>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</si>
  <si>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</si>
  <si>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</si>
  <si>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</si>
  <si>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</si>
  <si>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</si>
  <si>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</si>
  <si>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</si>
  <si>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</si>
  <si>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</si>
  <si>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</si>
  <si>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</si>
  <si>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</si>
  <si>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</si>
  <si>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</si>
  <si>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</si>
  <si>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</si>
  <si>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</si>
  <si>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</si>
  <si>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</si>
  <si>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</si>
  <si>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</si>
  <si>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</si>
  <si>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</si>
  <si>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</si>
  <si>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</si>
  <si>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</si>
  <si>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</si>
  <si>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</si>
  <si>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</si>
  <si>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</si>
  <si>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</si>
  <si>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</si>
  <si>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</si>
  <si>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</si>
  <si>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</si>
  <si>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</si>
  <si>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</si>
  <si>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</si>
  <si>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</si>
  <si>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</si>
  <si>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</si>
  <si>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</si>
  <si>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</si>
  <si>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</si>
  <si>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</si>
  <si>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</si>
  <si>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</si>
  <si>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</si>
  <si>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</si>
  <si>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</si>
  <si>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</si>
  <si>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</si>
  <si>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</si>
  <si>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</si>
  <si>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</si>
  <si>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</si>
  <si>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</si>
  <si>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</si>
  <si>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</si>
  <si>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</si>
  <si>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</si>
  <si>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</si>
  <si>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</si>
  <si>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</si>
  <si>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</si>
  <si>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</si>
  <si>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</si>
  <si>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</si>
  <si>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</si>
  <si>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</si>
  <si>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</si>
  <si>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</si>
  <si>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</si>
  <si>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</si>
  <si>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</si>
  <si>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</si>
  <si>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</si>
  <si>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</si>
  <si>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</si>
  <si>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</si>
  <si>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</si>
  <si>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</si>
  <si>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</si>
  <si>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</si>
  <si>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</si>
  <si>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</si>
  <si>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</si>
  <si>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</si>
  <si>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</si>
  <si>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</si>
  <si>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</si>
  <si>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</si>
  <si>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</si>
  <si>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</si>
  <si>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</si>
  <si>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</si>
  <si>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</si>
  <si>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</si>
  <si>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</si>
  <si>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</si>
  <si>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</si>
  <si>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</si>
  <si>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</si>
  <si>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</si>
  <si>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</si>
  <si>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</si>
  <si>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</si>
  <si>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</si>
  <si>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</si>
  <si>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</si>
  <si>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</si>
  <si>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</si>
  <si>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</si>
  <si>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</si>
  <si>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</si>
  <si>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</si>
  <si>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</si>
  <si>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</si>
  <si>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</si>
  <si>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</si>
  <si>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</si>
  <si>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</si>
  <si>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</si>
  <si>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</si>
  <si>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</si>
  <si>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</si>
  <si>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</si>
  <si>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</si>
  <si>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</si>
  <si>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</si>
  <si>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</si>
  <si>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</si>
  <si>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</si>
  <si>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</si>
  <si>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</si>
  <si>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</si>
  <si>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</si>
  <si>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</si>
  <si>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</si>
  <si>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</si>
  <si>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</si>
  <si>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</si>
  <si>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</si>
  <si>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</si>
  <si>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</si>
  <si>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</si>
  <si>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</si>
  <si>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</si>
  <si>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</si>
  <si>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</si>
  <si>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</si>
  <si>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</si>
  <si>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</si>
  <si>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</si>
  <si>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</si>
  <si>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</si>
  <si>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</si>
  <si>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</si>
  <si>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</si>
  <si>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</si>
  <si>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</si>
  <si>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</si>
  <si>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</si>
  <si>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</si>
  <si>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</si>
  <si>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</si>
  <si>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</si>
  <si>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</si>
  <si>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</si>
  <si>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</si>
  <si>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</si>
  <si>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</si>
  <si>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</si>
  <si>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</si>
  <si>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</si>
  <si>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</si>
  <si>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</si>
  <si>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</si>
  <si>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</si>
  <si>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</si>
  <si>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</si>
  <si>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</si>
  <si>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</si>
  <si>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</si>
  <si>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</si>
  <si>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</si>
  <si>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</si>
  <si>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</si>
  <si>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</si>
  <si>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</si>
  <si>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</si>
  <si>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</si>
  <si>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</si>
  <si>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</si>
  <si>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</si>
  <si>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</si>
  <si>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</si>
  <si>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</si>
  <si>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</si>
  <si>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</si>
  <si>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</si>
  <si>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</si>
  <si>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</si>
  <si>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</si>
  <si>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</si>
  <si>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</si>
  <si>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</si>
  <si>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</si>
  <si>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</si>
  <si>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</si>
  <si>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</si>
  <si>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</si>
  <si>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</si>
  <si>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</si>
  <si>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</si>
  <si>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</si>
  <si>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</si>
  <si>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</si>
  <si>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</si>
  <si>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</si>
  <si>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</si>
  <si>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</si>
  <si>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</si>
  <si>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</si>
  <si>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</si>
  <si>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</si>
  <si>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</si>
  <si>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</si>
  <si>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</si>
  <si>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</si>
  <si>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</si>
  <si>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</si>
  <si>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</si>
  <si>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</si>
  <si>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</si>
  <si>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</si>
  <si>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</si>
  <si>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</si>
  <si>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</si>
  <si>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</si>
  <si>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</si>
  <si>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</si>
  <si>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</si>
  <si>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</si>
  <si>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</si>
  <si>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</si>
  <si>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</si>
  <si>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</si>
  <si>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</si>
  <si>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</si>
  <si>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</si>
  <si>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</si>
  <si>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</si>
  <si>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</si>
  <si>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</si>
  <si>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</si>
  <si>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</si>
  <si>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</si>
  <si>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</si>
  <si>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</si>
  <si>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</si>
  <si>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</si>
  <si>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</si>
  <si>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</si>
  <si>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</si>
  <si>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</si>
  <si>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</si>
  <si>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</si>
  <si>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</si>
  <si>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</si>
  <si>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</si>
  <si>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</si>
  <si>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</si>
  <si>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</si>
  <si>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</si>
  <si>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</si>
  <si>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</si>
  <si>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</si>
  <si>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</si>
  <si>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</si>
  <si>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</si>
  <si>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</si>
  <si>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</si>
  <si>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</si>
  <si>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</si>
  <si>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</si>
  <si>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</si>
  <si>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</si>
  <si>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</si>
  <si>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</si>
  <si>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</si>
  <si>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</si>
  <si>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</si>
  <si>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</si>
  <si>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</si>
  <si>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</si>
  <si>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</si>
  <si>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</si>
  <si>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</si>
  <si>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</si>
  <si>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</si>
  <si>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</si>
  <si>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</si>
  <si>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</si>
  <si>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</si>
  <si>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</si>
  <si>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</si>
  <si>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</si>
  <si>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</si>
  <si>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</si>
  <si>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</si>
  <si>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</si>
  <si>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</si>
  <si>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</si>
  <si>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</si>
  <si>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</si>
  <si>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</si>
  <si>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</si>
  <si>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</si>
  <si>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</si>
  <si>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</si>
  <si>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</si>
  <si>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</si>
  <si>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</si>
  <si>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</si>
  <si>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</si>
  <si>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</si>
  <si>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</si>
  <si>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</si>
  <si>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</si>
  <si>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</si>
  <si>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</si>
  <si>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</si>
  <si>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</si>
  <si>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</si>
  <si>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</si>
  <si>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</si>
  <si>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</si>
  <si>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</si>
  <si>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</si>
  <si>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</si>
  <si>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</si>
  <si>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</si>
  <si>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</si>
  <si>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</si>
  <si>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</si>
  <si>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</si>
  <si>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</si>
  <si>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</si>
  <si>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</si>
  <si>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</si>
  <si>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</si>
  <si>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</si>
  <si>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</si>
  <si>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</si>
  <si>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</si>
  <si>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</si>
  <si>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</si>
  <si>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</si>
  <si>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</si>
  <si>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</si>
  <si>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</si>
  <si>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</si>
  <si>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</si>
  <si>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</si>
  <si>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</si>
  <si>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</si>
  <si>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</si>
  <si>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</si>
  <si>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</si>
  <si>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</si>
  <si>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</si>
  <si>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</si>
  <si>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</si>
  <si>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</si>
  <si>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</si>
  <si>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</si>
  <si>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</si>
  <si>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</si>
  <si>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</si>
  <si>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</si>
  <si>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</si>
  <si>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</si>
  <si>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</si>
  <si>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</si>
  <si>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</si>
  <si>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</si>
  <si>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</si>
  <si>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</si>
  <si>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</si>
  <si>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</si>
  <si>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</si>
  <si>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</si>
  <si>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</si>
  <si>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</si>
  <si>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</si>
  <si>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</si>
  <si>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</si>
  <si>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</si>
  <si>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</si>
  <si>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</si>
  <si>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</si>
  <si>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</si>
  <si>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</si>
  <si>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</si>
  <si>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</si>
  <si>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</si>
  <si>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</si>
  <si>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</si>
  <si>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</si>
  <si>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</si>
  <si>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</si>
  <si>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</si>
  <si>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</si>
  <si>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</si>
  <si>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</si>
  <si>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</si>
  <si>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</si>
  <si>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</si>
  <si>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</si>
  <si>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</si>
  <si>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</si>
  <si>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</si>
  <si>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</si>
  <si>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</si>
  <si>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</si>
  <si>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</si>
  <si>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</si>
  <si>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</si>
  <si>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</si>
  <si>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</si>
  <si>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</si>
  <si>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</si>
  <si>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</si>
  <si>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</si>
  <si>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</si>
  <si>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</si>
  <si>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</si>
  <si>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</si>
  <si>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</si>
  <si>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</si>
  <si>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</si>
  <si>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</si>
  <si>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</si>
  <si>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</si>
  <si>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</si>
  <si>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</si>
  <si>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</si>
  <si>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</si>
  <si>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</si>
  <si>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</si>
  <si>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</si>
  <si>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</si>
  <si>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</si>
  <si>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</si>
  <si>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</si>
  <si>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</si>
  <si>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</si>
  <si>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</si>
  <si>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</si>
  <si>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</si>
  <si>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</si>
  <si>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</si>
  <si>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</si>
  <si>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</si>
  <si>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</si>
  <si>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</si>
  <si>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</si>
  <si>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</si>
  <si>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</si>
  <si>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</si>
  <si>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</si>
  <si>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</si>
  <si>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</si>
  <si>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</si>
  <si>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</si>
  <si>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</si>
  <si>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</si>
  <si>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</si>
  <si>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</si>
  <si>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</si>
  <si>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</si>
  <si>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</si>
  <si>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</si>
  <si>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</si>
  <si>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</si>
  <si>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</si>
  <si>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</si>
  <si>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</si>
  <si>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</si>
  <si>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</si>
  <si>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</si>
  <si>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</si>
  <si>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</si>
  <si>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</si>
  <si>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</si>
  <si>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</si>
  <si>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</si>
  <si>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</si>
  <si>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</si>
  <si>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</si>
  <si>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</si>
  <si>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</si>
  <si>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</si>
  <si>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</si>
  <si>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</si>
  <si>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</si>
  <si>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</si>
  <si>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</si>
  <si>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</si>
  <si>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</si>
  <si>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</si>
  <si>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</si>
  <si>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</si>
  <si>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</si>
  <si>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</si>
  <si>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</si>
  <si>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</si>
  <si>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</si>
  <si>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</si>
  <si>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</si>
  <si>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</si>
  <si>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</si>
  <si>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</si>
  <si>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</si>
  <si>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</si>
  <si>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</si>
  <si>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</si>
  <si>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</si>
  <si>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</si>
  <si>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</si>
  <si>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</si>
  <si>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</si>
  <si>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</si>
  <si>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</si>
  <si>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</si>
  <si>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</si>
  <si>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</si>
  <si>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</si>
  <si>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</si>
  <si>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</si>
  <si>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</si>
  <si>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</si>
  <si>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</si>
  <si>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</si>
  <si>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</si>
  <si>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</si>
  <si>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</si>
  <si>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</si>
  <si>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</si>
  <si>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</si>
  <si>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</si>
  <si>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</si>
  <si>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</si>
  <si>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</si>
  <si>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</si>
  <si>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</si>
  <si>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</si>
  <si>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</si>
  <si>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</si>
  <si>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</si>
  <si>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</si>
  <si>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</si>
  <si>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</si>
  <si>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</si>
  <si>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</si>
  <si>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</si>
  <si>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</si>
  <si>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</si>
  <si>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</si>
  <si>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</si>
  <si>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</si>
  <si>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</si>
  <si>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</si>
  <si>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</si>
  <si>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</si>
  <si>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</si>
  <si>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</si>
  <si>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</si>
  <si>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</si>
  <si>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</si>
  <si>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</si>
  <si>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</si>
  <si>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</si>
  <si>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</si>
  <si>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</si>
  <si>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</si>
  <si>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</si>
  <si>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</si>
  <si>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</si>
  <si>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</si>
  <si>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</si>
  <si>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</si>
  <si>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</si>
  <si>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</si>
  <si>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</si>
  <si>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</si>
  <si>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</si>
  <si>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</si>
  <si>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</si>
  <si>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</si>
  <si>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</si>
  <si>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</si>
  <si>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</si>
  <si>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</si>
  <si>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</si>
  <si>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</si>
  <si>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</si>
  <si>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</si>
  <si>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</si>
  <si>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</si>
  <si>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</si>
  <si>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</si>
  <si>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</si>
  <si>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</si>
  <si>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</si>
  <si>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</si>
  <si>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</si>
  <si>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</si>
  <si>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</si>
  <si>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</si>
  <si>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</si>
  <si>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</si>
  <si>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</si>
  <si>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</si>
  <si>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</si>
  <si>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</si>
  <si>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</si>
  <si>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</si>
  <si>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</si>
  <si>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</si>
  <si>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</si>
  <si>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</si>
  <si>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</si>
  <si>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</si>
  <si>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</si>
  <si>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</si>
  <si>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</si>
  <si>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</si>
  <si>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</si>
  <si>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</si>
  <si>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</si>
  <si>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</si>
  <si>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</si>
  <si>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</si>
  <si>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</si>
  <si>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</si>
  <si>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</si>
  <si>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</si>
  <si>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</si>
  <si>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</si>
  <si>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</si>
  <si>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</si>
  <si>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</si>
  <si>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</si>
  <si>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</si>
  <si>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</si>
  <si>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</si>
  <si>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</si>
  <si>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</si>
  <si>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</si>
  <si>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</si>
  <si>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</si>
  <si>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</si>
  <si>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</si>
  <si>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</si>
  <si>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</si>
  <si>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</si>
  <si>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</si>
  <si>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</si>
  <si>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</si>
  <si>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</si>
  <si>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</si>
  <si>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</si>
  <si>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</si>
  <si>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</si>
  <si>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</si>
  <si>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</si>
  <si>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</si>
  <si>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</si>
  <si>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</si>
  <si>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</si>
  <si>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</si>
  <si>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</si>
  <si>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</si>
  <si>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</si>
  <si>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</si>
  <si>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</si>
  <si>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</si>
  <si>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</si>
  <si>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</si>
  <si>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</si>
  <si>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</si>
  <si>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</si>
  <si>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</si>
  <si>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</si>
  <si>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</si>
  <si>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</si>
  <si>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</si>
  <si>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</si>
  <si>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</si>
  <si>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</si>
  <si>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</si>
  <si>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</si>
  <si>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</si>
  <si>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</si>
  <si>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</si>
  <si>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</si>
  <si>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</si>
  <si>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</si>
  <si>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</si>
  <si>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</si>
  <si>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</si>
  <si>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</si>
  <si>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</si>
  <si>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</si>
  <si>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</si>
  <si>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</si>
  <si>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</si>
  <si>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</si>
  <si>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</si>
  <si>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</si>
  <si>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</si>
  <si>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</si>
  <si>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</si>
  <si>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</si>
  <si>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</si>
  <si>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</si>
  <si>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</si>
  <si>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</si>
  <si>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</si>
  <si>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</si>
  <si>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</si>
  <si>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</si>
  <si>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</si>
  <si>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</si>
  <si>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</si>
  <si>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</si>
  <si>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</si>
  <si>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</si>
  <si>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</si>
  <si>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</si>
  <si>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</si>
  <si>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</si>
  <si>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</si>
  <si>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</si>
  <si>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</si>
  <si>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</si>
  <si>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</si>
  <si>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</si>
  <si>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</si>
  <si>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</si>
  <si>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</si>
  <si>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</si>
  <si>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</si>
  <si>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</si>
  <si>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</si>
  <si>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</si>
  <si>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</si>
  <si>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</si>
  <si>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</si>
  <si>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</si>
  <si>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</si>
  <si>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</si>
  <si>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</si>
  <si>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</si>
  <si>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</si>
  <si>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</si>
  <si>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</si>
  <si>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</si>
  <si>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</si>
  <si>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</si>
  <si>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</si>
  <si>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</si>
  <si>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</si>
  <si>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</si>
  <si>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</si>
  <si>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</si>
  <si>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</si>
  <si>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</si>
  <si>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</si>
  <si>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</si>
  <si>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</si>
  <si>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</si>
  <si>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</si>
  <si>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</si>
  <si>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</si>
  <si>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</si>
  <si>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</si>
  <si>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</si>
  <si>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</si>
  <si>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</si>
  <si>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</si>
  <si>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</si>
  <si>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</si>
  <si>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</si>
  <si>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</si>
  <si>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</si>
  <si>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</si>
  <si>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</si>
  <si>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</si>
  <si>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</si>
  <si>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</si>
  <si>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</si>
  <si>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</si>
  <si>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</si>
  <si>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</si>
  <si>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</si>
  <si>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</si>
  <si>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</si>
  <si>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</si>
  <si>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</si>
  <si>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</si>
  <si>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</si>
  <si>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</si>
  <si>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</si>
  <si>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</si>
  <si>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</si>
  <si>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</si>
  <si>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</si>
  <si>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</si>
  <si>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</si>
  <si>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</si>
  <si>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</si>
  <si>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</si>
  <si>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</si>
  <si>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</si>
  <si>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</si>
  <si>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</si>
  <si>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</si>
  <si>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</si>
  <si>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</si>
  <si>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</si>
  <si>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</si>
  <si>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</si>
  <si>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</si>
  <si>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</si>
  <si>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</si>
  <si>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</si>
  <si>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</si>
  <si>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</si>
  <si>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</si>
  <si>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</si>
  <si>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</si>
  <si>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</si>
  <si>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</si>
  <si>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</si>
  <si>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</si>
  <si>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</si>
  <si>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</si>
  <si>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</si>
  <si>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</si>
  <si>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</si>
  <si>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</si>
  <si>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</si>
  <si>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</si>
  <si>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</si>
  <si>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</si>
  <si>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</si>
  <si>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</si>
  <si>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</si>
  <si>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</si>
  <si>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</si>
  <si>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</si>
  <si>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</si>
  <si>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</si>
  <si>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</si>
  <si>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</si>
  <si>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</si>
  <si>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</si>
  <si>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</si>
  <si>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</si>
  <si>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</si>
  <si>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</si>
  <si>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</si>
  <si>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</si>
  <si>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</si>
  <si>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</si>
  <si>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</si>
  <si>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</si>
  <si>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</si>
  <si>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</si>
  <si>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</si>
  <si>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</si>
  <si>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</si>
  <si>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</si>
  <si>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</si>
  <si>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</si>
  <si>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</si>
  <si>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</si>
  <si>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</si>
  <si>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</si>
  <si>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</si>
  <si>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</si>
  <si>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</si>
  <si>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</si>
  <si>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</si>
  <si>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</si>
  <si>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</si>
  <si>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</si>
  <si>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</si>
  <si>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</si>
  <si>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</si>
  <si>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</si>
  <si>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</si>
  <si>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</si>
  <si>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</si>
  <si>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</si>
  <si>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</si>
  <si>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</si>
  <si>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</si>
  <si>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</si>
  <si>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</si>
  <si>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</si>
  <si>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</si>
  <si>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</si>
  <si>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</si>
  <si>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</si>
  <si>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</si>
  <si>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</si>
  <si>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</si>
  <si>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</si>
  <si>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</si>
  <si>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</si>
  <si>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</si>
  <si>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</si>
  <si>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</si>
  <si>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</si>
  <si>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</si>
  <si>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</si>
  <si>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</si>
  <si>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</si>
  <si>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</si>
  <si>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</si>
  <si>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</si>
  <si>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</si>
  <si>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</si>
  <si>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</si>
  <si>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</si>
  <si>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</si>
  <si>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</si>
  <si>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</si>
  <si>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</si>
  <si>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</si>
  <si>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</si>
  <si>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</si>
  <si>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</si>
  <si>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</si>
  <si>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</si>
  <si>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</si>
  <si>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</si>
  <si>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</si>
  <si>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</si>
  <si>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</si>
  <si>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</si>
  <si>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</si>
  <si>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</si>
  <si>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</si>
  <si>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</si>
  <si>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</si>
  <si>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</si>
  <si>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</si>
  <si>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</si>
  <si>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</si>
  <si>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</si>
  <si>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</si>
  <si>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</si>
  <si>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</si>
  <si>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</si>
  <si>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</si>
  <si>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</si>
  <si>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</si>
  <si>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</si>
  <si>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</si>
  <si>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</si>
  <si>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</si>
  <si>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</si>
  <si>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</si>
  <si>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</si>
  <si>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</si>
  <si>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</si>
  <si>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</si>
  <si>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</si>
  <si>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</si>
  <si>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</si>
  <si>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</si>
  <si>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</si>
  <si>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</si>
  <si>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</si>
  <si>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</si>
  <si>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</si>
  <si>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</si>
  <si>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</si>
  <si>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</si>
  <si>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</si>
  <si>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</si>
  <si>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</si>
  <si>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</si>
  <si>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</si>
  <si>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</si>
  <si>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</si>
  <si>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</si>
  <si>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</si>
  <si>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</si>
  <si>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</si>
  <si>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</si>
  <si>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</si>
  <si>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</si>
  <si>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</si>
  <si>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</si>
  <si>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</si>
  <si>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</si>
  <si>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</si>
  <si>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</si>
  <si>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</si>
  <si>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</si>
  <si>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</si>
  <si>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</si>
  <si>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</si>
  <si>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</si>
  <si>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</si>
  <si>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</si>
  <si>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</si>
  <si>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</si>
  <si>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</si>
  <si>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</si>
  <si>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</si>
  <si>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</si>
  <si>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</si>
  <si>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</si>
  <si>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</si>
  <si>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</si>
  <si>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</si>
  <si>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</si>
  <si>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</si>
  <si>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</si>
  <si>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</si>
  <si>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</si>
  <si>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</si>
  <si>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</si>
  <si>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</si>
  <si>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</si>
  <si>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</si>
  <si>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</si>
  <si>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</si>
  <si>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</si>
  <si>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</si>
  <si>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</si>
  <si>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</si>
  <si>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</si>
  <si>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</si>
  <si>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</si>
  <si>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</si>
  <si>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</si>
  <si>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</si>
  <si>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</si>
  <si>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</si>
  <si>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</si>
  <si>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</si>
  <si>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</si>
  <si>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</si>
  <si>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</si>
  <si>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</si>
  <si>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</si>
  <si>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</si>
  <si>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</si>
  <si>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</si>
  <si>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</si>
  <si>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</si>
  <si>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</si>
  <si>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</si>
  <si>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</si>
  <si>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</si>
  <si>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</si>
  <si>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</si>
  <si>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</si>
  <si>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</si>
  <si>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</si>
  <si>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</si>
  <si>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</si>
  <si>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</si>
  <si>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</si>
  <si>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</si>
  <si>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</si>
  <si>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</si>
  <si>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</si>
  <si>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</si>
  <si>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</si>
  <si>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</si>
  <si>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</si>
  <si>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</si>
  <si>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</si>
  <si>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</si>
  <si>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</si>
  <si>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</si>
  <si>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</si>
  <si>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</si>
  <si>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</si>
  <si>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</si>
  <si>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</si>
  <si>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</si>
  <si>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</si>
  <si>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</si>
  <si>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</si>
  <si>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</si>
  <si>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</si>
  <si>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</si>
  <si>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</si>
  <si>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</si>
  <si>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</si>
  <si>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</si>
  <si>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</si>
  <si>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</si>
  <si>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</si>
  <si>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</si>
  <si>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</si>
  <si>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</si>
  <si>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</si>
  <si>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</si>
  <si>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</si>
  <si>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</si>
  <si>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</si>
  <si>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</si>
  <si>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</si>
  <si>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</si>
  <si>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</si>
  <si>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</si>
  <si>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</si>
  <si>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</si>
  <si>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</si>
  <si>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</si>
  <si>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</si>
  <si>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</si>
  <si>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</si>
  <si>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</si>
  <si>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</si>
  <si>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</si>
  <si>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</si>
  <si>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</si>
  <si>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</si>
  <si>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</si>
  <si>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</si>
  <si>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</si>
  <si>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</si>
  <si>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</si>
  <si>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</si>
  <si>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</si>
  <si>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</si>
  <si>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</si>
  <si>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</si>
  <si>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</si>
  <si>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</si>
  <si>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</si>
  <si>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</si>
  <si>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</si>
  <si>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</si>
  <si>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</si>
  <si>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</si>
  <si>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</si>
  <si>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</si>
  <si>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</si>
  <si>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</si>
  <si>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</si>
  <si>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</si>
  <si>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</si>
  <si>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</si>
  <si>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</si>
  <si>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</si>
  <si>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</si>
  <si>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</si>
  <si>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</si>
  <si>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</si>
  <si>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</si>
  <si>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</si>
  <si>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</si>
  <si>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</si>
  <si>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</si>
  <si>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</si>
  <si>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</si>
  <si>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</si>
  <si>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</si>
  <si>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</si>
  <si>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</si>
  <si>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</si>
  <si>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</si>
  <si>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</si>
  <si>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</si>
  <si>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</si>
  <si>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</si>
  <si>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</si>
  <si>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</si>
  <si>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</si>
  <si>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</si>
  <si>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</si>
  <si>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</si>
  <si>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</si>
  <si>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</si>
  <si>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</si>
  <si>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</si>
  <si>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</si>
  <si>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</si>
  <si>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</si>
  <si>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</si>
  <si>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</si>
  <si>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</si>
  <si>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</si>
  <si>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</si>
  <si>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</si>
  <si>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</si>
  <si>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</si>
  <si>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</si>
  <si>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</si>
  <si>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</si>
  <si>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</si>
  <si>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</si>
  <si>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</si>
  <si>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</si>
  <si>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</si>
  <si>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</si>
  <si>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</si>
  <si>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</si>
  <si>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</si>
  <si>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</si>
  <si>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</si>
  <si>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</si>
  <si>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</si>
  <si>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</si>
  <si>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</si>
  <si>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</si>
  <si>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</si>
  <si>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</si>
  <si>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</si>
  <si>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</si>
  <si>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</si>
  <si>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</si>
  <si>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</si>
  <si>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</si>
  <si>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</si>
  <si>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</si>
  <si>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</si>
  <si>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</si>
  <si>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</si>
  <si>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</si>
  <si>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</si>
  <si>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</si>
  <si>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</si>
  <si>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</si>
  <si>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</si>
  <si>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</si>
  <si>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</si>
  <si>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</si>
  <si>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</si>
  <si>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</si>
  <si>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</si>
  <si>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</si>
  <si>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</si>
  <si>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</si>
  <si>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</si>
  <si>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</si>
  <si>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</si>
  <si>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</si>
  <si>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</si>
  <si>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</si>
  <si>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</si>
  <si>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</si>
  <si>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</si>
  <si>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</si>
  <si>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</si>
  <si>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</si>
  <si>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</si>
  <si>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</si>
  <si>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</si>
  <si>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</si>
  <si>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</si>
  <si>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</si>
  <si>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</si>
  <si>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</si>
  <si>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</si>
  <si>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</si>
  <si>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</si>
  <si>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</si>
  <si>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</si>
  <si>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</si>
  <si>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</si>
  <si>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</si>
  <si>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</si>
  <si>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</si>
  <si>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</si>
  <si>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</si>
  <si>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</si>
  <si>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</si>
  <si>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</si>
  <si>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</si>
  <si>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</si>
  <si>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</si>
  <si>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</si>
  <si>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</si>
  <si>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</si>
  <si>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</si>
  <si>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</si>
  <si>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</si>
  <si>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</si>
  <si>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</si>
  <si>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</si>
  <si>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</si>
  <si>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</si>
  <si>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</si>
  <si>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</si>
  <si>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</si>
  <si>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</si>
  <si>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</si>
  <si>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</si>
  <si>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</si>
  <si>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</si>
  <si>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</si>
  <si>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</si>
  <si>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</si>
  <si>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</si>
  <si>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</si>
  <si>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</si>
  <si>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</si>
  <si>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</si>
  <si>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</si>
  <si>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</si>
  <si>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</si>
  <si>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</si>
  <si>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</si>
  <si>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</si>
  <si>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</si>
  <si>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</si>
  <si>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</si>
  <si>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</si>
  <si>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</si>
  <si>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</si>
  <si>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</si>
  <si>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</si>
  <si>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</si>
  <si>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</si>
  <si>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</si>
  <si>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</si>
  <si>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</si>
  <si>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</si>
  <si>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</si>
  <si>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</si>
  <si>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</si>
  <si>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</si>
  <si>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</si>
  <si>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</si>
  <si>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</si>
  <si>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</si>
  <si>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</si>
  <si>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</si>
  <si>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</si>
  <si>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</si>
  <si>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</si>
  <si>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</si>
  <si>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</si>
  <si>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</si>
  <si>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</si>
  <si>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</si>
  <si>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</si>
  <si>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</si>
  <si>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</si>
  <si>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</si>
  <si>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</si>
  <si>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</si>
  <si>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</si>
  <si>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</si>
  <si>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</si>
  <si>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</si>
  <si>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</si>
  <si>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</si>
  <si>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</si>
  <si>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</si>
  <si>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</si>
  <si>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</si>
  <si>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</si>
  <si>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</si>
  <si>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</si>
  <si>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</si>
  <si>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</si>
  <si>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</si>
  <si>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</si>
  <si>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</si>
  <si>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</si>
  <si>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</si>
  <si>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</si>
  <si>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</si>
  <si>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</si>
  <si>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</si>
  <si>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</si>
  <si>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</si>
  <si>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</si>
  <si>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</si>
  <si>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</si>
  <si>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</si>
  <si>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</si>
  <si>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</si>
  <si>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</si>
  <si>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</si>
  <si>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</si>
  <si>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</si>
  <si>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</si>
  <si>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</si>
  <si>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</si>
  <si>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</si>
  <si>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</si>
  <si>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</si>
  <si>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</si>
  <si>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</si>
  <si>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</si>
  <si>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</si>
  <si>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</si>
  <si>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</si>
  <si>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</si>
  <si>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</si>
  <si>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</si>
  <si>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</si>
  <si>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</si>
  <si>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</si>
  <si>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</si>
  <si>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</si>
  <si>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</si>
  <si>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</si>
  <si>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</si>
  <si>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</si>
  <si>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</si>
  <si>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</si>
  <si>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</si>
  <si>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</si>
  <si>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</si>
  <si>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</si>
  <si>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</si>
  <si>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</si>
  <si>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</si>
  <si>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</si>
  <si>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</si>
  <si>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</si>
  <si>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</si>
  <si>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</si>
  <si>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</si>
  <si>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</si>
  <si>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</si>
  <si>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</si>
  <si>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</si>
  <si>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</si>
  <si>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</si>
  <si>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</si>
  <si>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</si>
  <si>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</si>
  <si>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</si>
  <si>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</si>
  <si>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</si>
  <si>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</si>
  <si>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</si>
  <si>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</si>
  <si>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</si>
  <si>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</si>
  <si>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</si>
  <si>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</si>
  <si>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</si>
  <si>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</si>
  <si>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</si>
  <si>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</si>
  <si>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</si>
  <si>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</si>
  <si>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</si>
  <si>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</si>
  <si>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</si>
  <si>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</si>
  <si>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</si>
  <si>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</si>
  <si>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</si>
  <si>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</si>
  <si>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</si>
  <si>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</si>
  <si>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</si>
  <si>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</si>
  <si>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</si>
  <si>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</si>
  <si>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</si>
  <si>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</si>
  <si>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</si>
  <si>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</si>
  <si>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</si>
  <si>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</si>
  <si>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</si>
  <si>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</si>
  <si>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</si>
  <si>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</si>
  <si>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</si>
  <si>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</si>
  <si>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</si>
  <si>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</si>
  <si>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</si>
  <si>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</si>
  <si>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</si>
  <si>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</si>
  <si>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</si>
  <si>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</si>
  <si>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</si>
  <si>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</si>
  <si>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</si>
  <si>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</si>
  <si>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</si>
  <si>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</si>
  <si>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</si>
  <si>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</si>
  <si>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</si>
  <si>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</si>
  <si>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</si>
  <si>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</si>
  <si>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</si>
  <si>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</si>
  <si>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</si>
  <si>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</si>
  <si>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</si>
  <si>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</si>
  <si>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</si>
  <si>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</si>
  <si>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</si>
  <si>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</si>
  <si>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</si>
  <si>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</si>
  <si>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</si>
  <si>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</si>
  <si>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</si>
  <si>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</si>
  <si>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</si>
  <si>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</si>
  <si>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</si>
  <si>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</si>
  <si>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</si>
  <si>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</si>
  <si>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</si>
  <si>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</si>
  <si>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</si>
  <si>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</si>
  <si>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</si>
  <si>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</si>
  <si>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</si>
  <si>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</si>
  <si>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</si>
  <si>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</si>
  <si>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</si>
  <si>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</si>
  <si>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</si>
  <si>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</si>
  <si>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</si>
  <si>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</si>
  <si>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</si>
  <si>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</si>
  <si>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</si>
  <si>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</si>
  <si>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</si>
  <si>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</si>
  <si>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</si>
  <si>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</si>
  <si>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</si>
  <si>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</si>
  <si>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</si>
  <si>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</si>
  <si>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</si>
  <si>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</si>
  <si>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</si>
  <si>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</si>
  <si>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</si>
  <si>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</si>
  <si>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</si>
  <si>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</si>
  <si>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</si>
  <si>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</si>
  <si>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</si>
  <si>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</si>
  <si>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</si>
  <si>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</si>
  <si>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</si>
  <si>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</si>
  <si>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</si>
  <si>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</si>
  <si>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</si>
  <si>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</si>
  <si>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</si>
  <si>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</si>
  <si>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</si>
  <si>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</si>
  <si>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</si>
  <si>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</si>
  <si>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</si>
  <si>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</si>
  <si>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</si>
  <si>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</si>
  <si>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</si>
  <si>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</si>
  <si>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</si>
  <si>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</si>
  <si>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</si>
  <si>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</si>
  <si>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</si>
  <si>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</si>
  <si>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</si>
  <si>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</si>
  <si>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</si>
  <si>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</si>
  <si>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</si>
  <si>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</si>
  <si>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</si>
  <si>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</si>
  <si>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</si>
  <si>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</si>
  <si>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</si>
  <si>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</si>
  <si>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</si>
  <si>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</si>
  <si>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</si>
  <si>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</si>
  <si>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</si>
  <si>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</si>
  <si>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</si>
  <si>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</si>
  <si>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</si>
  <si>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</si>
  <si>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</si>
  <si>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</si>
  <si>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</si>
  <si>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</si>
  <si>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</si>
  <si>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</si>
  <si>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</si>
  <si>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</si>
  <si>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</si>
  <si>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</si>
  <si>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</si>
  <si>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</si>
  <si>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</si>
  <si>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</si>
  <si>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</si>
  <si>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</si>
  <si>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</si>
  <si>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</si>
  <si>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</si>
  <si>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</si>
  <si>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</si>
  <si>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</si>
  <si>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</si>
  <si>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</si>
  <si>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</si>
  <si>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</si>
  <si>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</si>
  <si>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</si>
  <si>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</si>
  <si>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</si>
  <si>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</si>
  <si>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</si>
  <si>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</si>
  <si>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</si>
  <si>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</si>
  <si>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</si>
  <si>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</si>
  <si>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</si>
  <si>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</si>
  <si>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</si>
  <si>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</si>
  <si>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</si>
  <si>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</si>
  <si>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</si>
  <si>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</si>
  <si>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</si>
  <si>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</si>
  <si>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</si>
  <si>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</si>
  <si>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</si>
  <si>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</si>
  <si>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</si>
  <si>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</si>
  <si>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</si>
  <si>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</si>
  <si>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</si>
  <si>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</si>
  <si>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</si>
  <si>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</si>
  <si>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</si>
  <si>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</si>
  <si>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</si>
  <si>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</si>
  <si>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</si>
  <si>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</si>
  <si>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</si>
  <si>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</si>
  <si>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</si>
  <si>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</si>
  <si>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</si>
  <si>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</si>
  <si>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</si>
  <si>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</si>
  <si>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</si>
  <si>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</si>
  <si>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</si>
  <si>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</si>
  <si>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</si>
  <si>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</si>
  <si>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</si>
  <si>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</si>
  <si>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</si>
  <si>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</si>
  <si>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</si>
  <si>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</si>
  <si>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</si>
  <si>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</si>
  <si>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</si>
  <si>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</si>
  <si>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</si>
  <si>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</si>
  <si>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</si>
  <si>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</si>
  <si>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</si>
  <si>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</si>
  <si>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</si>
  <si>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</si>
  <si>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</si>
  <si>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</si>
  <si>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</si>
  <si>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</si>
  <si>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</si>
  <si>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</si>
  <si>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</si>
  <si>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</si>
  <si>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</si>
  <si>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</si>
  <si>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</si>
  <si>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</si>
  <si>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</si>
  <si>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</si>
  <si>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</si>
  <si>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</si>
  <si>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</si>
  <si>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</si>
  <si>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</si>
  <si>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</si>
  <si>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</si>
  <si>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</si>
  <si>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</si>
  <si>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</si>
  <si>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</si>
  <si>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</si>
  <si>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</si>
  <si>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</si>
  <si>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</si>
  <si>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</si>
  <si>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</si>
  <si>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</si>
  <si>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</si>
  <si>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</si>
  <si>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</si>
  <si>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</si>
  <si>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</si>
  <si>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</si>
  <si>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</si>
  <si>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</si>
  <si>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</si>
  <si>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</si>
  <si>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</si>
  <si>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</si>
  <si>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</si>
  <si>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</si>
  <si>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</si>
  <si>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</si>
  <si>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</si>
  <si>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</si>
  <si>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</si>
  <si>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</si>
  <si>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</si>
  <si>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</si>
  <si>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</si>
  <si>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</si>
  <si>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</si>
  <si>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</si>
  <si>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</si>
  <si>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</si>
  <si>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</si>
  <si>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</si>
  <si>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</si>
  <si>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</si>
  <si>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</si>
  <si>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</si>
  <si>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</si>
  <si>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</si>
  <si>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</si>
  <si>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</si>
  <si>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</si>
  <si>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</si>
  <si>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</si>
  <si>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</si>
  <si>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</si>
  <si>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</si>
  <si>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</si>
  <si>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</si>
  <si>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</si>
  <si>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</si>
  <si>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</si>
  <si>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</si>
  <si>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</si>
  <si>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</si>
  <si>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</si>
  <si>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</si>
  <si>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</si>
  <si>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</si>
  <si>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</si>
  <si>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</si>
  <si>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</si>
  <si>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</si>
  <si>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</si>
  <si>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</si>
  <si>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</si>
  <si>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</si>
  <si>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</si>
  <si>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</si>
  <si>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</si>
  <si>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</si>
  <si>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</si>
  <si>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</si>
  <si>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</si>
  <si>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</si>
  <si>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</si>
  <si>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</si>
  <si>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</si>
  <si>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</si>
  <si>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</si>
  <si>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</si>
  <si>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</si>
  <si>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</si>
  <si>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</si>
  <si>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</si>
  <si>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</si>
  <si>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</si>
  <si>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</si>
  <si>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</si>
  <si>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</si>
  <si>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</si>
  <si>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</si>
  <si>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</si>
  <si>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</si>
  <si>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</si>
  <si>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</si>
  <si>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</si>
  <si>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</si>
  <si>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</si>
  <si>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</si>
  <si>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</si>
  <si>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</si>
  <si>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</si>
  <si>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</si>
  <si>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</si>
  <si>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</si>
  <si>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</si>
  <si>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</si>
  <si>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</si>
  <si>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</si>
  <si>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</si>
  <si>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</si>
  <si>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</si>
  <si>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</si>
  <si>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</si>
  <si>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</si>
  <si>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</si>
  <si>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</si>
  <si>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</si>
  <si>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</si>
  <si>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</si>
  <si>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</si>
  <si>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</si>
  <si>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</si>
  <si>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</si>
  <si>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</si>
  <si>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</si>
  <si>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</si>
  <si>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</si>
  <si>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</si>
  <si>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</si>
  <si>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</si>
  <si>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</si>
  <si>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</si>
  <si>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</si>
  <si>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</si>
  <si>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</si>
  <si>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</si>
  <si>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</si>
  <si>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</si>
  <si>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</si>
  <si>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</si>
  <si>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</si>
  <si>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</si>
  <si>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</si>
  <si>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</si>
  <si>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</si>
  <si>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</si>
  <si>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</si>
  <si>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</si>
  <si>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</si>
  <si>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</si>
  <si>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</si>
  <si>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</si>
  <si>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</si>
  <si>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</si>
  <si>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</si>
  <si>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</si>
  <si>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</si>
  <si>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</si>
  <si>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</si>
  <si>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</si>
  <si>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</si>
  <si>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</si>
  <si>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</si>
  <si>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</si>
  <si>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</si>
  <si>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</si>
  <si>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</si>
  <si>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</si>
  <si>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</si>
  <si>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</si>
  <si>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</si>
  <si>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</si>
  <si>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</si>
  <si>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</si>
  <si>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</si>
  <si>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</si>
  <si>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</si>
  <si>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</si>
  <si>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</si>
  <si>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</si>
  <si>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</si>
  <si>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</si>
  <si>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</si>
  <si>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</si>
  <si>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</si>
  <si>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</si>
  <si>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</si>
  <si>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</si>
  <si>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</si>
  <si>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</si>
  <si>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</si>
  <si>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</si>
  <si>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</si>
  <si>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</si>
  <si>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</si>
  <si>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</si>
  <si>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</si>
  <si>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</si>
  <si>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</si>
  <si>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</si>
  <si>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</si>
  <si>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</si>
  <si>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</si>
  <si>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</si>
  <si>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</si>
  <si>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</si>
  <si>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</si>
  <si>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</si>
  <si>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</si>
  <si>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</si>
  <si>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</si>
  <si>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</si>
  <si>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</si>
  <si>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</si>
  <si>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</si>
  <si>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</si>
  <si>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</si>
  <si>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</si>
  <si>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</si>
  <si>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</si>
  <si>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</si>
  <si>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</si>
  <si>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</si>
  <si>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</si>
  <si>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</si>
  <si>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</si>
  <si>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</si>
  <si>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</si>
  <si>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</si>
  <si>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</si>
  <si>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</si>
  <si>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</si>
  <si>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</si>
  <si>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</si>
  <si>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</si>
  <si>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</si>
  <si>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</si>
  <si>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</si>
  <si>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</si>
  <si>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</si>
  <si>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</si>
  <si>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</si>
  <si>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</si>
  <si>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</si>
  <si>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</si>
  <si>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</si>
  <si>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</si>
  <si>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</si>
  <si>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</si>
  <si>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</si>
  <si>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</si>
  <si>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</si>
  <si>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</si>
  <si>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</si>
  <si>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</si>
  <si>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</si>
  <si>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</si>
  <si>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</si>
  <si>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</si>
  <si>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</si>
  <si>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</si>
  <si>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</si>
  <si>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</si>
  <si>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</si>
  <si>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</si>
  <si>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</si>
  <si>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</si>
  <si>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</si>
  <si>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</si>
  <si>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</si>
  <si>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</si>
  <si>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</si>
  <si>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</si>
  <si>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</si>
  <si>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</si>
  <si>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</si>
  <si>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</si>
  <si>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</si>
  <si>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</si>
  <si>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</si>
  <si>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</si>
  <si>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</si>
  <si>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</si>
  <si>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</si>
  <si>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</si>
  <si>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</si>
  <si>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</si>
  <si>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</si>
  <si>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</si>
  <si>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</si>
  <si>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</si>
  <si>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</si>
  <si>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</si>
  <si>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</si>
  <si>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</si>
  <si>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</si>
  <si>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</si>
  <si>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</si>
  <si>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</si>
  <si>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</si>
  <si>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</si>
  <si>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</si>
  <si>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</si>
  <si>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</si>
  <si>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</si>
  <si>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</si>
  <si>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</si>
  <si>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</si>
  <si>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</si>
  <si>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</si>
  <si>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</si>
  <si>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</si>
  <si>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</si>
  <si>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</si>
  <si>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</si>
  <si>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</si>
  <si>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</si>
  <si>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</si>
  <si>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</si>
  <si>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</si>
  <si>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</si>
  <si>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</si>
  <si>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</si>
  <si>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</si>
  <si>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</si>
  <si>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</si>
  <si>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</si>
  <si>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</si>
  <si>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</si>
  <si>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</si>
  <si>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</si>
  <si>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</si>
  <si>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</si>
  <si>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</si>
  <si>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</si>
  <si>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</si>
  <si>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</si>
  <si>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</si>
  <si>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</si>
  <si>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</si>
  <si>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</si>
  <si>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</si>
  <si>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</si>
  <si>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</si>
  <si>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</si>
  <si>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</si>
  <si>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</si>
  <si>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</si>
  <si>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</si>
  <si>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</si>
  <si>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</si>
  <si>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</si>
  <si>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</si>
  <si>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</si>
  <si>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</si>
  <si>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</si>
  <si>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</si>
  <si>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</si>
  <si>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</si>
  <si>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</si>
  <si>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</si>
  <si>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</si>
  <si>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</si>
  <si>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</si>
  <si>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</si>
  <si>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</si>
  <si>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</si>
  <si>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</si>
  <si>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</si>
  <si>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</si>
  <si>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</si>
  <si>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</si>
  <si>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</si>
  <si>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</si>
  <si>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</si>
  <si>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</si>
  <si>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</si>
  <si>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</si>
  <si>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</si>
  <si>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</si>
  <si>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</si>
  <si>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</si>
  <si>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</si>
  <si>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</si>
  <si>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</si>
  <si>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</si>
  <si>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</si>
  <si>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</si>
  <si>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</si>
  <si>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</si>
  <si>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</si>
  <si>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</si>
  <si>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</si>
  <si>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</si>
  <si>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</si>
  <si>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</si>
  <si>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</si>
  <si>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</si>
  <si>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</si>
  <si>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</si>
  <si>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</si>
  <si>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</si>
  <si>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</si>
  <si>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</si>
  <si>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</si>
  <si>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</si>
  <si>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</si>
  <si>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</si>
  <si>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</si>
  <si>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</si>
  <si>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</si>
  <si>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</si>
  <si>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</si>
  <si>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</si>
  <si>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</si>
  <si>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</si>
  <si>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</si>
  <si>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</si>
  <si>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</si>
  <si>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</si>
  <si>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</si>
  <si>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</si>
  <si>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</si>
  <si>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</si>
  <si>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</si>
  <si>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</si>
  <si>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</si>
  <si>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</si>
  <si>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</si>
  <si>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</si>
  <si>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</si>
  <si>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</si>
  <si>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</si>
  <si>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</si>
  <si>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</si>
  <si>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</si>
  <si>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</si>
  <si>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</si>
  <si>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</si>
  <si>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</si>
  <si>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</si>
  <si>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</si>
  <si>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</si>
  <si>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</si>
  <si>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</si>
  <si>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</si>
  <si>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</si>
  <si>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</si>
  <si>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</si>
  <si>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</si>
  <si>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</si>
  <si>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</si>
  <si>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</si>
  <si>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</si>
  <si>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</si>
  <si>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</si>
  <si>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</si>
  <si>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</si>
  <si>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</si>
  <si>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</si>
  <si>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</si>
  <si>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</si>
  <si>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</si>
  <si>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</si>
  <si>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</si>
  <si>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</si>
  <si>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</si>
  <si>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</si>
  <si>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</si>
  <si>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</si>
  <si>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</si>
  <si>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</si>
  <si>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</si>
  <si>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</si>
  <si>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</si>
  <si>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</si>
  <si>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</si>
  <si>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</si>
  <si>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</si>
  <si>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</si>
  <si>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</si>
  <si>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</si>
  <si>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</si>
  <si>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</si>
  <si>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</si>
  <si>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</si>
  <si>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</si>
  <si>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</si>
  <si>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</si>
  <si>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</si>
  <si>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</si>
  <si>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</si>
  <si>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</si>
  <si>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</si>
  <si>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</si>
  <si>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</si>
  <si>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</si>
  <si>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</si>
  <si>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</si>
  <si>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</si>
  <si>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</si>
  <si>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</si>
  <si>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</si>
  <si>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</si>
  <si>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</si>
  <si>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</si>
  <si>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</si>
  <si>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</si>
  <si>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</si>
  <si>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</si>
  <si>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</si>
  <si>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</si>
  <si>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</si>
  <si>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</si>
  <si>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</si>
  <si>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</si>
  <si>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</si>
  <si>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</si>
  <si>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</si>
  <si>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</si>
  <si>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</si>
  <si>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</si>
  <si>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</si>
  <si>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</si>
  <si>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</si>
  <si>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</si>
  <si>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</si>
  <si>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</si>
  <si>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</si>
  <si>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</si>
  <si>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</si>
  <si>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</si>
  <si>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</si>
  <si>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</si>
  <si>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</si>
  <si>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</si>
  <si>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</si>
  <si>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</si>
  <si>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</si>
  <si>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</si>
  <si>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</si>
  <si>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</si>
  <si>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</si>
  <si>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</si>
  <si>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</si>
  <si>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</si>
  <si>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</si>
  <si>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</si>
  <si>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</si>
  <si>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</si>
  <si>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</si>
  <si>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</si>
  <si>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</si>
  <si>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</si>
  <si>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</si>
  <si>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</si>
  <si>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</si>
  <si>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</si>
  <si>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</si>
  <si>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</si>
  <si>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</si>
  <si>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</si>
  <si>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</si>
  <si>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</si>
  <si>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</si>
  <si>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</si>
  <si>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</si>
  <si>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</si>
  <si>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</si>
  <si>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</si>
  <si>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</si>
  <si>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</si>
  <si>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</si>
  <si>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</si>
  <si>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</si>
  <si>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</si>
  <si>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</si>
  <si>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</si>
  <si>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</si>
  <si>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</si>
  <si>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</si>
  <si>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</si>
  <si>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</si>
  <si>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</si>
  <si>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</si>
  <si>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</si>
  <si>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</si>
  <si>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</si>
  <si>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</si>
  <si>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</si>
  <si>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</si>
  <si>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</si>
  <si>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</si>
  <si>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</si>
  <si>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</si>
  <si>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</si>
  <si>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</si>
  <si>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</si>
  <si>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</si>
  <si>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</si>
  <si>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</si>
  <si>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</si>
  <si>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</si>
  <si>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</si>
  <si>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</si>
  <si>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</si>
  <si>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</si>
  <si>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</si>
  <si>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</si>
  <si>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</si>
  <si>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</si>
  <si>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</si>
  <si>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</si>
  <si>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</si>
  <si>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</si>
  <si>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</si>
  <si>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</si>
  <si>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</si>
  <si>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</si>
  <si>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</si>
  <si>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</si>
  <si>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</si>
  <si>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</si>
  <si>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</si>
  <si>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</si>
  <si>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</si>
  <si>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</si>
  <si>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</si>
  <si>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</si>
  <si>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</si>
  <si>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</si>
  <si>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</si>
  <si>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</si>
  <si>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</si>
  <si>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</si>
  <si>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</si>
  <si>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</si>
  <si>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</si>
  <si>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</si>
  <si>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</si>
  <si>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</si>
  <si>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</si>
  <si>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</si>
  <si>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</si>
  <si>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</si>
  <si>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</si>
  <si>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</si>
  <si>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</si>
  <si>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</si>
  <si>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</si>
  <si>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</si>
  <si>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</si>
  <si>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</si>
  <si>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</si>
  <si>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</si>
  <si>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</si>
  <si>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</si>
  <si>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</si>
  <si>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</si>
  <si>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</si>
  <si>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</si>
  <si>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</si>
  <si>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</si>
  <si>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</si>
  <si>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</si>
  <si>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</si>
  <si>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</si>
  <si>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</si>
  <si>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</si>
  <si>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</si>
  <si>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</si>
  <si>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</si>
  <si>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</si>
  <si>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</si>
  <si>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</si>
  <si>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</si>
  <si>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</si>
  <si>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</si>
  <si>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</si>
  <si>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</si>
  <si>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</si>
  <si>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</si>
  <si>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</si>
  <si>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</si>
  <si>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</si>
  <si>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</si>
  <si>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</si>
  <si>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</si>
  <si>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</si>
  <si>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</si>
  <si>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</si>
  <si>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</si>
  <si>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</si>
  <si>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</si>
  <si>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</si>
  <si>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</si>
  <si>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</si>
  <si>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</si>
  <si>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</si>
  <si>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</si>
  <si>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</si>
  <si>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</si>
  <si>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</si>
  <si>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</si>
  <si>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</si>
  <si>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</si>
  <si>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</si>
  <si>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</si>
  <si>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</si>
  <si>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</si>
  <si>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</si>
  <si>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</si>
  <si>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</si>
  <si>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</si>
  <si>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</si>
  <si>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</si>
  <si>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</si>
  <si>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</si>
  <si>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</si>
  <si>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</si>
  <si>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</si>
  <si>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</si>
  <si>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</si>
  <si>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</si>
  <si>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</si>
  <si>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</si>
  <si>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</si>
  <si>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</si>
  <si>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</si>
  <si>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</si>
  <si>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</si>
  <si>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</si>
  <si>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</si>
  <si>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</si>
  <si>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</si>
  <si>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</si>
  <si>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</si>
  <si>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</si>
  <si>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</si>
  <si>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</si>
  <si>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</si>
  <si>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</si>
  <si>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</si>
  <si>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</si>
  <si>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</si>
  <si>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</si>
  <si>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</si>
  <si>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</si>
  <si>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</si>
  <si>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</si>
  <si>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</si>
  <si>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</si>
  <si>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</si>
  <si>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</si>
  <si>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</si>
  <si>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</si>
  <si>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</si>
  <si>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</si>
  <si>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</si>
  <si>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</si>
  <si>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</si>
  <si>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</si>
  <si>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</si>
  <si>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</si>
  <si>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</si>
  <si>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</si>
  <si>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</si>
  <si>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</si>
  <si>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</si>
  <si>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</si>
  <si>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</si>
  <si>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</si>
  <si>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</si>
  <si>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</si>
  <si>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</si>
  <si>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</si>
  <si>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</si>
  <si>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</si>
  <si>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</si>
  <si>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</si>
  <si>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</si>
  <si>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</si>
  <si>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</si>
  <si>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</si>
  <si>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</si>
  <si>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</si>
  <si>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</si>
  <si>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</si>
  <si>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</si>
  <si>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</si>
  <si>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</si>
  <si>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</si>
  <si>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</si>
  <si>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</si>
  <si>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</si>
  <si>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</si>
  <si>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</si>
  <si>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</si>
  <si>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</si>
  <si>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</si>
  <si>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</si>
  <si>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</si>
  <si>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</si>
  <si>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</si>
  <si>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</si>
  <si>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</si>
  <si>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</si>
  <si>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</si>
  <si>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</si>
  <si>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</si>
  <si>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</si>
  <si>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</si>
  <si>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</si>
  <si>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</si>
  <si>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</si>
  <si>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</si>
  <si>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</si>
  <si>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</si>
  <si>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</si>
  <si>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</si>
  <si>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</si>
  <si>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</si>
  <si>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</si>
  <si>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</si>
  <si>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</si>
  <si>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</si>
  <si>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</si>
  <si>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</si>
  <si>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</si>
  <si>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</si>
  <si>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</si>
  <si>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</si>
  <si>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</si>
  <si>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</si>
  <si>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</si>
  <si>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</si>
  <si>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</si>
  <si>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</si>
  <si>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</si>
  <si>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</si>
  <si>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</si>
  <si>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</si>
  <si>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</si>
  <si>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</si>
  <si>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</si>
  <si>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</si>
  <si>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</si>
  <si>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</si>
  <si>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</si>
  <si>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</si>
  <si>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</si>
  <si>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</si>
  <si>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</si>
  <si>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</si>
  <si>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</si>
  <si>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</si>
  <si>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</si>
  <si>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</si>
  <si>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</si>
  <si>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</si>
  <si>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</si>
  <si>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</si>
  <si>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</si>
  <si>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</si>
  <si>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</si>
  <si>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</si>
  <si>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</si>
  <si>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</si>
  <si>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</si>
  <si>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</si>
  <si>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</si>
  <si>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</si>
  <si>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</si>
  <si>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</si>
  <si>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</si>
  <si>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</si>
  <si>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</si>
  <si>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</si>
  <si>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</si>
  <si>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</si>
  <si>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</si>
  <si>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</si>
  <si>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</si>
  <si>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</si>
  <si>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</si>
  <si>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</si>
  <si>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</si>
  <si>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</si>
  <si>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</si>
  <si>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</si>
  <si>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</si>
  <si>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</si>
  <si>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</si>
  <si>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</si>
  <si>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</si>
  <si>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</si>
  <si>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</si>
  <si>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</si>
  <si>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</si>
  <si>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</si>
  <si>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</si>
  <si>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</si>
  <si>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</si>
  <si>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</si>
  <si>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</si>
  <si>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</si>
  <si>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</si>
  <si>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</si>
  <si>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</si>
  <si>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</si>
  <si>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</si>
  <si>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</si>
  <si>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</si>
  <si>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</si>
  <si>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</si>
  <si>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</si>
  <si>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</si>
  <si>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</si>
  <si>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</si>
  <si>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</si>
  <si>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</si>
  <si>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</si>
  <si>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</si>
  <si>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</si>
  <si>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</si>
  <si>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</si>
  <si>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</si>
  <si>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</si>
  <si>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</si>
  <si>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</si>
  <si>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</si>
  <si>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</si>
  <si>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</si>
  <si>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</si>
  <si>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</si>
  <si>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</si>
  <si>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</si>
  <si>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</si>
  <si>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</si>
  <si>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</si>
  <si>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</si>
  <si>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</si>
  <si>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</si>
  <si>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</si>
  <si>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</si>
  <si>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</si>
  <si>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</si>
  <si>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</si>
  <si>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</si>
  <si>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</si>
  <si>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</si>
  <si>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</si>
  <si>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</si>
  <si>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</si>
  <si>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</si>
  <si>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</si>
  <si>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</si>
  <si>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</si>
  <si>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</si>
  <si>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</si>
  <si>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</si>
  <si>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</si>
  <si>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</si>
  <si>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</si>
  <si>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</si>
  <si>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</si>
  <si>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</si>
  <si>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</si>
  <si>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</si>
  <si>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</si>
  <si>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</si>
  <si>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</si>
  <si>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</si>
  <si>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</si>
  <si>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</si>
  <si>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</si>
  <si>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</si>
  <si>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</si>
  <si>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</si>
  <si>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</si>
  <si>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</si>
  <si>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</si>
  <si>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</si>
  <si>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</si>
  <si>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</si>
  <si>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</si>
  <si>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</si>
  <si>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</si>
  <si>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</si>
  <si>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</si>
  <si>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</si>
  <si>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</si>
  <si>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</si>
  <si>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</si>
  <si>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</si>
  <si>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</si>
  <si>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</si>
  <si>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</si>
  <si>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</si>
  <si>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</si>
  <si>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</si>
  <si>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</si>
  <si>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</si>
  <si>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</si>
  <si>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</si>
  <si>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</si>
  <si>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</si>
  <si>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</si>
  <si>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</si>
  <si>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</si>
  <si>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</si>
  <si>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</si>
  <si>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</si>
  <si>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</si>
  <si>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</si>
  <si>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</si>
  <si>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</si>
  <si>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</si>
  <si>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</si>
  <si>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</si>
  <si>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</si>
  <si>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</si>
  <si>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</si>
  <si>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</si>
  <si>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</si>
  <si>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</si>
  <si>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</si>
  <si>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</si>
  <si>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</si>
  <si>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</si>
  <si>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</si>
  <si>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</si>
  <si>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</si>
  <si>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</si>
  <si>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</si>
  <si>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</si>
  <si>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</si>
  <si>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</si>
  <si>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</si>
  <si>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</si>
  <si>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</si>
  <si>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</si>
  <si>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</si>
  <si>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</si>
  <si>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</si>
  <si>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</si>
  <si>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</si>
  <si>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</si>
  <si>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</si>
  <si>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</si>
  <si>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</si>
  <si>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</si>
  <si>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</si>
  <si>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</si>
  <si>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</si>
  <si>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</si>
  <si>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</si>
  <si>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</si>
  <si>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</si>
  <si>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</si>
  <si>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</si>
  <si>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</si>
  <si>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</si>
  <si>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</si>
  <si>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</si>
  <si>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</si>
  <si>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</si>
  <si>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</si>
  <si>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</si>
  <si>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</si>
  <si>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</si>
  <si>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</si>
  <si>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</si>
  <si>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</si>
  <si>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</si>
  <si>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</si>
  <si>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</si>
  <si>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</si>
  <si>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</si>
  <si>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</si>
  <si>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</si>
  <si>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</si>
  <si>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</si>
  <si>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</si>
  <si>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</si>
  <si>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</si>
  <si>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</si>
  <si>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</si>
  <si>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</si>
  <si>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</si>
  <si>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</si>
  <si>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</si>
  <si>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</si>
  <si>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</si>
  <si>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</si>
  <si>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</si>
  <si>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</si>
  <si>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</si>
  <si>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</si>
  <si>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</si>
  <si>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</si>
  <si>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</si>
  <si>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</si>
  <si>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</si>
  <si>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</si>
  <si>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</si>
  <si>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</si>
  <si>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</si>
  <si>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</si>
  <si>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</si>
  <si>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</si>
  <si>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</si>
  <si>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</si>
  <si>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</si>
  <si>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</si>
  <si>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</si>
  <si>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</si>
  <si>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</si>
  <si>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</si>
  <si>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</si>
  <si>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</si>
  <si>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</si>
  <si>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</si>
  <si>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</si>
  <si>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</si>
  <si>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</si>
  <si>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</si>
  <si>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</si>
  <si>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</si>
  <si>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</si>
  <si>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</si>
  <si>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</si>
  <si>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</si>
  <si>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</si>
  <si>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</si>
  <si>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</si>
  <si>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</si>
  <si>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</si>
  <si>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</si>
  <si>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</si>
  <si>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</si>
  <si>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</si>
  <si>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</si>
  <si>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</si>
  <si>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</si>
  <si>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</si>
  <si>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</si>
  <si>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</si>
  <si>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</si>
  <si>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</si>
  <si>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</si>
  <si>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</si>
  <si>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</si>
  <si>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</si>
  <si>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</si>
  <si>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</si>
  <si>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</si>
  <si>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</si>
  <si>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</si>
  <si>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</si>
  <si>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</si>
  <si>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</si>
  <si>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</si>
  <si>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</si>
  <si>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</si>
  <si>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</si>
  <si>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</si>
  <si>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</si>
  <si>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</si>
  <si>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</si>
  <si>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</si>
  <si>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</si>
  <si>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</si>
  <si>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</si>
  <si>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</si>
  <si>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</si>
  <si>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</si>
  <si>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</si>
  <si>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</si>
  <si>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</si>
  <si>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</si>
  <si>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</si>
  <si>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</si>
  <si>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</si>
  <si>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</si>
  <si>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</si>
  <si>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</si>
  <si>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</si>
  <si>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</si>
  <si>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</si>
  <si>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</si>
  <si>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</si>
  <si>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</si>
  <si>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</si>
  <si>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</si>
  <si>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</si>
  <si>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</si>
  <si>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</si>
  <si>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</si>
  <si>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</si>
  <si>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</si>
  <si>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</si>
  <si>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</si>
  <si>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</si>
  <si>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</si>
  <si>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</si>
  <si>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</si>
  <si>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</si>
  <si>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</si>
  <si>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</si>
  <si>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</si>
  <si>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</si>
  <si>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</si>
  <si>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</si>
  <si>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</si>
  <si>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</si>
  <si>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</si>
  <si>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</si>
  <si>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</si>
  <si>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</si>
  <si>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</si>
  <si>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</si>
  <si>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</si>
  <si>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</si>
  <si>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</si>
  <si>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</si>
  <si>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</si>
  <si>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</si>
  <si>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</si>
  <si>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</si>
  <si>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</si>
  <si>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</si>
  <si>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</si>
  <si>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</si>
  <si>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</si>
  <si>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</si>
  <si>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</si>
  <si>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</si>
  <si>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</si>
  <si>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</si>
  <si>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</si>
  <si>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</si>
  <si>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</si>
  <si>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</si>
  <si>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</si>
  <si>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</si>
  <si>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</si>
  <si>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</si>
  <si>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</si>
  <si>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</si>
  <si>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</si>
  <si>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</si>
  <si>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</si>
  <si>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</si>
  <si>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</si>
  <si>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</si>
  <si>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</si>
  <si>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</si>
  <si>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</si>
  <si>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</si>
  <si>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</si>
  <si>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</si>
  <si>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</si>
  <si>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</si>
  <si>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</si>
  <si>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</si>
  <si>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</si>
  <si>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</si>
  <si>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</si>
  <si>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</si>
  <si>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</si>
  <si>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</si>
  <si>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</si>
  <si>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</si>
  <si>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</si>
  <si>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</si>
  <si>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</si>
  <si>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</si>
  <si>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</si>
  <si>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</si>
  <si>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</si>
  <si>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</si>
  <si>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</si>
  <si>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</si>
  <si>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</si>
  <si>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</si>
  <si>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</si>
  <si>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</si>
  <si>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</si>
  <si>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</si>
  <si>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</si>
  <si>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</si>
  <si>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</si>
  <si>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</si>
  <si>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</si>
  <si>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</si>
  <si>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</si>
  <si>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</si>
  <si>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</si>
  <si>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</si>
  <si>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</si>
  <si>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</si>
  <si>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</si>
  <si>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</si>
  <si>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</si>
  <si>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</si>
  <si>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</si>
  <si>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</si>
  <si>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</si>
  <si>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</si>
  <si>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</si>
  <si>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</si>
  <si>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</si>
  <si>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</si>
  <si>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</si>
  <si>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</si>
  <si>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</si>
  <si>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</si>
  <si>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</si>
  <si>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</si>
  <si>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</si>
  <si>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</si>
  <si>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</si>
  <si>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</si>
  <si>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</si>
  <si>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</si>
  <si>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</si>
  <si>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</si>
  <si>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</si>
  <si>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</si>
  <si>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</si>
  <si>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</si>
  <si>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</si>
  <si>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</si>
  <si>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</si>
  <si>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</si>
  <si>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</si>
  <si>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</si>
  <si>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</si>
  <si>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</si>
  <si>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</si>
  <si>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</si>
  <si>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</si>
  <si>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</si>
  <si>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</si>
  <si>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</si>
  <si>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</si>
  <si>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</si>
  <si>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</si>
  <si>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</si>
  <si>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</si>
  <si>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</si>
  <si>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</si>
  <si>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</si>
  <si>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</si>
  <si>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</si>
  <si>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</si>
  <si>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</si>
  <si>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</si>
  <si>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</si>
  <si>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</si>
  <si>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</si>
  <si>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</si>
  <si>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</si>
  <si>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</si>
  <si>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</si>
  <si>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</si>
  <si>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</si>
  <si>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</si>
  <si>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</si>
  <si>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</si>
  <si>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</si>
  <si>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</si>
  <si>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</si>
  <si>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</si>
  <si>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</si>
  <si>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</si>
  <si>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</si>
  <si>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</si>
  <si>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</si>
  <si>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</si>
  <si>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</si>
  <si>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</si>
  <si>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</si>
  <si>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</si>
  <si>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</si>
  <si>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</si>
  <si>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</si>
  <si>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</si>
  <si>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</si>
  <si>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</si>
  <si>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</si>
  <si>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</si>
  <si>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</si>
  <si>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</si>
  <si>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</si>
  <si>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</si>
  <si>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</si>
  <si>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</si>
  <si>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</si>
  <si>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</si>
  <si>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</si>
  <si>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</si>
  <si>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</si>
  <si>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</si>
  <si>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</si>
  <si>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</si>
  <si>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</si>
  <si>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</si>
  <si>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</si>
  <si>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</si>
  <si>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</si>
  <si>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</si>
  <si>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</si>
  <si>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</si>
  <si>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</si>
  <si>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</si>
  <si>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</si>
  <si>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</si>
  <si>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</si>
  <si>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</si>
  <si>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</si>
  <si>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</si>
  <si>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</si>
  <si>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</si>
  <si>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</si>
  <si>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</si>
  <si>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</si>
  <si>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</si>
  <si>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</si>
  <si>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</si>
  <si>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</si>
  <si>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</si>
  <si>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</si>
  <si>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</si>
  <si>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</si>
  <si>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</si>
  <si>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</si>
  <si>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</si>
  <si>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</si>
  <si>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</si>
  <si>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</si>
  <si>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</si>
  <si>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</si>
  <si>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</si>
  <si>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</si>
  <si>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</si>
  <si>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</si>
  <si>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</si>
  <si>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</si>
  <si>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</si>
  <si>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</si>
  <si>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</si>
  <si>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</si>
  <si>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</si>
  <si>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</si>
  <si>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</si>
  <si>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</si>
  <si>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</si>
  <si>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</si>
  <si>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</si>
  <si>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</si>
  <si>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</si>
  <si>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</si>
  <si>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</si>
  <si>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</si>
  <si>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</si>
  <si>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</si>
  <si>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</si>
  <si>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</si>
  <si>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</si>
  <si>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</si>
  <si>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</si>
  <si>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</si>
  <si>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</si>
  <si>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</si>
  <si>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</si>
  <si>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</si>
  <si>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</si>
  <si>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</si>
  <si>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</si>
  <si>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</si>
  <si>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</si>
  <si>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</si>
  <si>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</si>
  <si>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</si>
  <si>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</si>
  <si>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</si>
  <si>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</si>
  <si>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</si>
  <si>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</si>
  <si>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</si>
  <si>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</si>
  <si>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</si>
  <si>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</si>
  <si>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</si>
  <si>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</si>
  <si>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</si>
  <si>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</si>
  <si>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</si>
  <si>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</si>
  <si>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</si>
  <si>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</si>
  <si>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</si>
  <si>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</si>
  <si>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</si>
  <si>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</si>
  <si>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</si>
  <si>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</si>
  <si>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</si>
  <si>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</si>
  <si>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</si>
  <si>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</si>
  <si>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</si>
  <si>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</si>
  <si>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</si>
  <si>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</si>
  <si>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</si>
  <si>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</si>
  <si>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</si>
  <si>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</si>
  <si>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</si>
  <si>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</si>
  <si>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</si>
  <si>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</si>
  <si>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</si>
  <si>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</si>
  <si>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</si>
  <si>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</si>
  <si>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</si>
  <si>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</si>
  <si>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</si>
  <si>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</si>
  <si>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</si>
  <si>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</si>
  <si>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</si>
  <si>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</si>
  <si>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</si>
  <si>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</si>
  <si>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</si>
  <si>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</si>
  <si>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</si>
  <si>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</si>
  <si>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</si>
  <si>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</si>
  <si>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</si>
  <si>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</si>
  <si>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</si>
  <si>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</si>
  <si>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</si>
  <si>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</si>
  <si>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</si>
  <si>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</si>
  <si>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</si>
  <si>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</si>
  <si>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</si>
  <si>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</si>
  <si>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</si>
  <si>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</si>
  <si>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</si>
  <si>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</si>
  <si>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</si>
  <si>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</si>
  <si>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</si>
  <si>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</si>
  <si>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</si>
  <si>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</si>
  <si>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</si>
  <si>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</si>
  <si>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</si>
  <si>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</si>
  <si>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</si>
  <si>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</si>
  <si>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</si>
  <si>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</si>
  <si>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</si>
  <si>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</si>
  <si>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</si>
  <si>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</si>
  <si>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</si>
  <si>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</si>
  <si>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</si>
  <si>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</si>
  <si>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</si>
  <si>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</si>
  <si>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</si>
  <si>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</si>
  <si>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</si>
  <si>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</si>
  <si>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</si>
  <si>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</si>
  <si>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</si>
  <si>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</si>
  <si>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</si>
  <si>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</si>
  <si>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</si>
  <si>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</si>
  <si>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</si>
  <si>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</si>
  <si>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</si>
  <si>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</si>
  <si>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</si>
  <si>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</si>
  <si>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</si>
  <si>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</si>
  <si>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</si>
  <si>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</si>
  <si>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</si>
  <si>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</si>
  <si>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</si>
  <si>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</si>
  <si>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</si>
  <si>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</si>
  <si>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</si>
  <si>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</si>
  <si>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</si>
  <si>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</si>
  <si>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</si>
  <si>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</si>
  <si>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</si>
  <si>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</si>
  <si>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</si>
  <si>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</si>
  <si>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</si>
  <si>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</si>
  <si>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</si>
  <si>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</si>
  <si>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</si>
  <si>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</si>
  <si>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</si>
  <si>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</si>
  <si>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</si>
  <si>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</si>
  <si>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</si>
  <si>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</si>
  <si>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</si>
  <si>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</si>
  <si>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</si>
  <si>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</si>
  <si>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</si>
  <si>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</si>
  <si>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</si>
  <si>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</si>
  <si>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</si>
  <si>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</si>
  <si>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</si>
  <si>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</si>
  <si>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</si>
  <si>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</si>
  <si>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</si>
  <si>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</si>
  <si>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</si>
  <si>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</si>
  <si>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</si>
  <si>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</si>
  <si>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</si>
  <si>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</si>
  <si>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</si>
  <si>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</si>
  <si>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</si>
  <si>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</si>
  <si>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</si>
  <si>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</si>
  <si>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</si>
  <si>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</si>
  <si>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</si>
  <si>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</si>
  <si>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</si>
  <si>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</si>
  <si>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</si>
  <si>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</si>
  <si>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</si>
  <si>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</si>
  <si>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</si>
  <si>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</si>
  <si>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</si>
  <si>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</si>
  <si>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</si>
  <si>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</si>
  <si>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</si>
  <si>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</si>
  <si>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</si>
  <si>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</si>
  <si>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</si>
  <si>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</si>
  <si>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</si>
  <si>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</si>
  <si>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</si>
  <si>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</si>
  <si>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</si>
  <si>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</si>
  <si>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</si>
  <si>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</si>
  <si>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</si>
  <si>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</si>
  <si>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</si>
  <si>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</si>
  <si>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</si>
  <si>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</si>
  <si>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</si>
  <si>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</si>
  <si>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</si>
  <si>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</si>
  <si>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</si>
  <si>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</si>
  <si>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</si>
  <si>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</si>
  <si>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</si>
  <si>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</si>
  <si>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</si>
  <si>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</si>
  <si>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</si>
  <si>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</si>
  <si>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</si>
  <si>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</si>
  <si>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</si>
  <si>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</si>
  <si>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</si>
  <si>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</si>
  <si>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</si>
  <si>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</si>
  <si>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</si>
  <si>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</si>
  <si>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</si>
  <si>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</si>
  <si>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</si>
  <si>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</si>
  <si>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</si>
  <si>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</si>
  <si>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</si>
  <si>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</si>
  <si>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</si>
  <si>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</si>
  <si>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</si>
  <si>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</si>
  <si>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</si>
  <si>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</si>
  <si>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</si>
  <si>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</si>
  <si>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</si>
  <si>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</si>
  <si>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</si>
  <si>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</si>
  <si>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</si>
  <si>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</si>
  <si>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</si>
  <si>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</si>
  <si>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</si>
  <si>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</si>
  <si>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</si>
  <si>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</si>
  <si>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</si>
  <si>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</si>
  <si>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</si>
  <si>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</si>
  <si>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</si>
  <si>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</si>
  <si>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</si>
  <si>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</si>
  <si>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</si>
  <si>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</si>
  <si>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</si>
  <si>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</si>
  <si>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</si>
  <si>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</si>
  <si>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</si>
  <si>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</si>
  <si>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</si>
  <si>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</si>
  <si>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</si>
  <si>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</si>
  <si>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</si>
  <si>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</si>
  <si>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</si>
  <si>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</si>
  <si>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</si>
  <si>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</si>
  <si>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</si>
  <si>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</si>
  <si>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</si>
  <si>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</si>
  <si>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</si>
  <si>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</si>
  <si>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</si>
  <si>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</si>
  <si>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</si>
  <si>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</si>
  <si>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</si>
  <si>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</si>
  <si>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</si>
  <si>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</si>
  <si>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</si>
  <si>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</si>
  <si>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</si>
  <si>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</si>
  <si>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</si>
  <si>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</si>
  <si>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</si>
  <si>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</si>
  <si>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</si>
  <si>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</si>
  <si>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</si>
  <si>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</si>
  <si>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</si>
  <si>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</si>
  <si>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</si>
  <si>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</si>
  <si>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</si>
  <si>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</si>
  <si>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</si>
  <si>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</si>
  <si>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</si>
  <si>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</si>
  <si>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</si>
  <si>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</si>
  <si>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</si>
  <si>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</si>
  <si>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</si>
  <si>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</si>
  <si>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</si>
  <si>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</si>
  <si>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</si>
  <si>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</si>
  <si>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</si>
  <si>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</si>
  <si>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</si>
  <si>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</si>
  <si>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</si>
  <si>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</si>
  <si>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</si>
  <si>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</si>
  <si>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</si>
  <si>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</si>
  <si>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</si>
  <si>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</si>
  <si>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</si>
  <si>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</si>
  <si>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</si>
  <si>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</si>
  <si>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</si>
  <si>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</si>
  <si>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</si>
  <si>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</si>
  <si>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</si>
  <si>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</si>
  <si>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</si>
  <si>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</si>
  <si>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</si>
  <si>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</si>
  <si>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</si>
  <si>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</si>
  <si>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</si>
  <si>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</si>
  <si>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</si>
  <si>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</si>
  <si>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</si>
  <si>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</si>
  <si>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</si>
  <si>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</si>
  <si>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</si>
  <si>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</si>
  <si>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</si>
  <si>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</si>
  <si>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</si>
  <si>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</si>
  <si>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</si>
  <si>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</si>
  <si>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</si>
  <si>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</si>
  <si>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</si>
  <si>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</si>
  <si>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</si>
  <si>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</si>
  <si>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</si>
  <si>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</si>
  <si>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</si>
  <si>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</si>
  <si>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</si>
  <si>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</si>
  <si>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</si>
  <si>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</si>
  <si>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</si>
  <si>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</si>
  <si>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</si>
  <si>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</si>
  <si>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</si>
  <si>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</si>
  <si>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</si>
  <si>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</si>
  <si>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</si>
  <si>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</si>
  <si>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</si>
  <si>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</si>
  <si>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</si>
  <si>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</si>
  <si>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</si>
  <si>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</si>
  <si>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</si>
  <si>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</si>
  <si>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</si>
  <si>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</si>
  <si>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</si>
  <si>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</si>
  <si>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</si>
  <si>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</si>
  <si>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</si>
  <si>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</si>
  <si>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</si>
  <si>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</si>
  <si>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</si>
  <si>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</si>
  <si>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</si>
  <si>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</si>
  <si>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</si>
  <si>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</si>
  <si>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</si>
  <si>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</si>
  <si>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</si>
  <si>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</si>
  <si>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</si>
  <si>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</si>
  <si>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</si>
  <si>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</si>
  <si>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</si>
  <si>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</si>
  <si>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</si>
  <si>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</si>
  <si>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</si>
  <si>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</si>
  <si>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</si>
  <si>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</si>
  <si>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</si>
  <si>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</si>
  <si>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</si>
  <si>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</si>
  <si>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</si>
  <si>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</si>
  <si>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</si>
  <si>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</si>
  <si>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</si>
  <si>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</si>
  <si>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</si>
  <si>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</si>
  <si>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</si>
  <si>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</si>
  <si>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</si>
  <si>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</si>
  <si>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</si>
  <si>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</si>
  <si>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</si>
  <si>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</si>
  <si>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</si>
  <si>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</si>
  <si>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</si>
  <si>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</si>
  <si>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</si>
  <si>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</si>
  <si>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</si>
  <si>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</si>
  <si>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</si>
  <si>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</si>
  <si>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</si>
  <si>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</si>
  <si>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</si>
  <si>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</si>
  <si>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</si>
  <si>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</si>
  <si>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</si>
  <si>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</si>
  <si>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</si>
  <si>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</si>
  <si>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</si>
  <si>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</si>
  <si>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</si>
  <si>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</si>
  <si>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</si>
  <si>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</si>
  <si>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</si>
  <si>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</si>
  <si>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</si>
  <si>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</si>
  <si>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</si>
  <si>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</si>
  <si>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</si>
  <si>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</si>
  <si>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</si>
  <si>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</si>
  <si>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</si>
  <si>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</si>
  <si>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</si>
  <si>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</si>
  <si>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</si>
  <si>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</si>
  <si>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</si>
  <si>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</si>
  <si>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</si>
  <si>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</si>
  <si>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</si>
  <si>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</si>
  <si>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</si>
  <si>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</si>
  <si>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</si>
  <si>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</si>
  <si>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</si>
  <si>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</si>
  <si>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</si>
  <si>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</si>
  <si>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</si>
  <si>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</si>
  <si>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</si>
  <si>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</si>
  <si>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</si>
  <si>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</si>
  <si>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</si>
  <si>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</si>
  <si>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</si>
  <si>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</si>
  <si>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</si>
  <si>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</si>
  <si>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</si>
  <si>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</si>
  <si>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</si>
  <si>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</si>
  <si>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</si>
  <si>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</si>
  <si>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</si>
  <si>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</si>
  <si>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</si>
  <si>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</si>
  <si>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</si>
  <si>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</si>
  <si>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</si>
  <si>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</si>
  <si>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</si>
  <si>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</si>
  <si>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</si>
  <si>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</si>
  <si>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</si>
  <si>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</si>
  <si>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</si>
  <si>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</si>
  <si>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</si>
  <si>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</si>
  <si>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</si>
  <si>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</si>
  <si>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</si>
  <si>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</si>
  <si>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</si>
  <si>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</si>
  <si>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</si>
  <si>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</si>
  <si>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</si>
  <si>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</si>
  <si>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</si>
  <si>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</si>
  <si>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</si>
  <si>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</si>
  <si>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</si>
  <si>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</si>
  <si>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</si>
  <si>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</si>
  <si>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</si>
  <si>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</si>
  <si>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</si>
  <si>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</si>
  <si>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</si>
  <si>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</si>
  <si>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</si>
  <si>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</si>
  <si>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</si>
  <si>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</si>
  <si>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</si>
  <si>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</si>
  <si>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</si>
  <si>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</si>
  <si>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</si>
  <si>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</si>
  <si>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</si>
  <si>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</si>
  <si>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</si>
  <si>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</si>
  <si>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</si>
  <si>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</si>
  <si>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</si>
  <si>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</si>
  <si>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</si>
  <si>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</si>
  <si>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</si>
  <si>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</si>
  <si>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</si>
  <si>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</si>
  <si>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</si>
  <si>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</si>
  <si>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</si>
  <si>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</si>
  <si>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</si>
  <si>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</si>
  <si>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</si>
  <si>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</si>
  <si>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</si>
  <si>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</si>
  <si>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</si>
  <si>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</si>
  <si>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</si>
  <si>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</si>
  <si>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</si>
  <si>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</si>
  <si>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</si>
  <si>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</si>
  <si>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</si>
  <si>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</si>
  <si>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</si>
  <si>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</si>
  <si>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</si>
  <si>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</si>
  <si>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</si>
  <si>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</si>
  <si>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</si>
  <si>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</si>
  <si>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</si>
  <si>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</si>
  <si>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</si>
  <si>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</si>
  <si>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</si>
  <si>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</si>
  <si>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</si>
  <si>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</si>
  <si>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</si>
  <si>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</si>
  <si>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</si>
  <si>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</si>
  <si>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</si>
  <si>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</si>
  <si>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</si>
  <si>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</si>
  <si>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</si>
  <si>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</si>
  <si>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</si>
  <si>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</si>
  <si>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</si>
  <si>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</si>
  <si>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</si>
  <si>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</si>
  <si>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</si>
  <si>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</si>
  <si>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</si>
  <si>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</si>
  <si>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</si>
  <si>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</si>
  <si>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</si>
  <si>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</si>
  <si>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</si>
  <si>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</si>
  <si>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</si>
  <si>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</si>
  <si>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</si>
  <si>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</si>
  <si>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</si>
  <si>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</si>
  <si>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</si>
  <si>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</si>
  <si>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</si>
  <si>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</si>
  <si>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</si>
  <si>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</si>
  <si>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</si>
  <si>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</si>
  <si>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</si>
  <si>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</si>
  <si>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</si>
  <si>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</si>
  <si>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</si>
  <si>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</si>
  <si>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</si>
  <si>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</si>
  <si>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</si>
  <si>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</si>
  <si>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</si>
  <si>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</si>
  <si>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</si>
  <si>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</si>
  <si>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</si>
  <si>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</si>
  <si>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</si>
  <si>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</si>
  <si>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</si>
  <si>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</si>
  <si>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</si>
  <si>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</si>
  <si>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</si>
  <si>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</si>
  <si>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</si>
  <si>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</si>
  <si>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</si>
  <si>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</si>
  <si>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</si>
  <si>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</si>
  <si>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</si>
  <si>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</si>
  <si>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</si>
  <si>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</si>
  <si>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</si>
  <si>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</si>
  <si>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</si>
  <si>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</si>
  <si>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</si>
  <si>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</si>
  <si>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</si>
  <si>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</si>
  <si>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</si>
  <si>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</si>
  <si>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</si>
  <si>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</si>
  <si>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</si>
  <si>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</si>
  <si>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</si>
  <si>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</si>
  <si>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</si>
  <si>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</si>
  <si>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</si>
  <si>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</si>
  <si>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</si>
  <si>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</si>
  <si>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</si>
  <si>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</si>
  <si>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</si>
  <si>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</si>
  <si>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</si>
  <si>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</si>
  <si>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</si>
  <si>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</si>
  <si>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</si>
  <si>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</si>
  <si>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</si>
  <si>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</si>
  <si>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</si>
  <si>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</si>
  <si>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</si>
  <si>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</si>
  <si>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</si>
  <si>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</si>
  <si>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</si>
  <si>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</si>
  <si>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</si>
  <si>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</si>
  <si>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</si>
  <si>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</si>
  <si>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</si>
  <si>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</si>
  <si>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</si>
  <si>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</si>
  <si>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</si>
  <si>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</si>
  <si>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</si>
  <si>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</si>
  <si>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</si>
  <si>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</si>
  <si>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</si>
  <si>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</si>
  <si>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</si>
  <si>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</si>
  <si>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</si>
  <si>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</si>
  <si>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</si>
  <si>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</si>
  <si>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</si>
  <si>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</si>
  <si>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</si>
  <si>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</si>
  <si>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</si>
  <si>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</si>
  <si>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</si>
  <si>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</si>
  <si>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</si>
  <si>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</si>
  <si>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</si>
  <si>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</si>
  <si>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</si>
  <si>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</si>
  <si>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</si>
  <si>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</si>
  <si>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</si>
  <si>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</si>
  <si>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</si>
  <si>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</si>
  <si>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</si>
  <si>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</si>
  <si>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</si>
  <si>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</si>
  <si>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</si>
  <si>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</si>
  <si>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</si>
  <si>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</si>
  <si>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</si>
  <si>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</si>
  <si>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</si>
  <si>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</si>
  <si>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</si>
  <si>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</si>
  <si>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</si>
  <si>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</si>
  <si>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</si>
  <si>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</si>
  <si>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</si>
  <si>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</si>
  <si>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</si>
  <si>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</si>
  <si>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</si>
  <si>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</si>
  <si>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</si>
  <si>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</si>
  <si>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</si>
  <si>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</si>
  <si>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</si>
  <si>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</si>
  <si>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</si>
  <si>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</si>
  <si>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</si>
  <si>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</si>
  <si>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</si>
  <si>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</si>
  <si>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</si>
  <si>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</si>
  <si>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</si>
  <si>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</si>
  <si>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</si>
  <si>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</si>
  <si>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</si>
  <si>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</si>
  <si>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</si>
  <si>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</si>
  <si>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</si>
  <si>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</si>
  <si>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</si>
  <si>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</si>
  <si>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</si>
  <si>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</si>
  <si>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</si>
  <si>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</si>
  <si>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</si>
  <si>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</si>
  <si>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</si>
  <si>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</si>
  <si>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</si>
  <si>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</si>
  <si>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</si>
  <si>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</si>
  <si>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</si>
  <si>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</si>
  <si>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</si>
  <si>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</si>
  <si>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</si>
  <si>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</si>
  <si>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</si>
  <si>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</si>
  <si>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</si>
  <si>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</si>
  <si>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</si>
  <si>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</si>
  <si>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</si>
  <si>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</si>
  <si>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</si>
  <si>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</si>
  <si>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</si>
  <si>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</si>
  <si>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</si>
  <si>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</si>
  <si>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</si>
  <si>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</si>
  <si>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</si>
  <si>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</si>
  <si>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</si>
  <si>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</si>
  <si>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</si>
  <si>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</si>
  <si>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</si>
  <si>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</si>
  <si>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</si>
  <si>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</si>
  <si>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</si>
  <si>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</si>
  <si>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</si>
  <si>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</si>
  <si>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</si>
  <si>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</si>
  <si>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</si>
  <si>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</si>
  <si>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</si>
  <si>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</si>
  <si>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</si>
  <si>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</si>
  <si>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</si>
  <si>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</si>
  <si>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</si>
  <si>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</si>
  <si>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</si>
  <si>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</si>
  <si>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</si>
  <si>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</si>
  <si>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</si>
  <si>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</si>
  <si>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</si>
  <si>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</si>
  <si>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</si>
  <si>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</si>
  <si>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</si>
  <si>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</si>
  <si>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</si>
  <si>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</si>
  <si>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</si>
  <si>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</si>
  <si>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</si>
  <si>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</si>
  <si>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</si>
  <si>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</si>
  <si>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</si>
  <si>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</si>
  <si>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</si>
  <si>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</si>
  <si>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</si>
  <si>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</si>
  <si>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</si>
  <si>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</si>
  <si>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</si>
  <si>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</si>
  <si>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</si>
  <si>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</si>
  <si>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</si>
  <si>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</si>
  <si>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</si>
  <si>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</si>
  <si>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</si>
  <si>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</si>
  <si>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</si>
  <si>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</si>
  <si>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</si>
  <si>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</si>
  <si>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</si>
  <si>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</si>
  <si>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</si>
  <si>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</si>
  <si>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</si>
  <si>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</si>
  <si>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</si>
  <si>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</si>
  <si>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</si>
  <si>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</si>
  <si>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</si>
  <si>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</si>
  <si>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</si>
  <si>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</si>
  <si>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</si>
  <si>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</si>
  <si>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</si>
  <si>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</si>
  <si>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</si>
  <si>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</si>
  <si>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</si>
  <si>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</si>
  <si>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</si>
  <si>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</si>
  <si>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</si>
  <si>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</si>
  <si>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</si>
  <si>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</si>
  <si>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</si>
  <si>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</si>
  <si>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</si>
  <si>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</si>
  <si>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</si>
  <si>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</si>
  <si>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</si>
  <si>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</si>
  <si>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</si>
  <si>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</si>
  <si>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</si>
  <si>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</si>
  <si>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</si>
  <si>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</si>
  <si>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</si>
  <si>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</si>
  <si>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</si>
  <si>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</si>
  <si>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</si>
  <si>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</si>
  <si>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</si>
  <si>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</si>
  <si>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</si>
  <si>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</si>
  <si>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</si>
  <si>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</si>
  <si>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</si>
  <si>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</si>
  <si>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</si>
  <si>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</si>
  <si>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</si>
  <si>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</si>
  <si>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</si>
  <si>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</si>
  <si>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</si>
  <si>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</si>
  <si>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</si>
  <si>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</si>
  <si>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</si>
  <si>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</si>
  <si>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</si>
  <si>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</si>
  <si>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</si>
  <si>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</si>
  <si>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</si>
  <si>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</si>
  <si>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</si>
  <si>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</si>
  <si>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</si>
  <si>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</si>
  <si>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</si>
  <si>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</si>
  <si>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</si>
  <si>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</si>
  <si>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</si>
  <si>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</si>
  <si>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</si>
  <si>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</si>
  <si>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</si>
  <si>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</si>
  <si>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</si>
  <si>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</si>
  <si>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</si>
  <si>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</si>
  <si>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</si>
  <si>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</si>
  <si>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</si>
  <si>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</si>
  <si>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</si>
  <si>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</si>
  <si>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</si>
  <si>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</si>
  <si>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</si>
  <si>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</si>
  <si>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</si>
  <si>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</si>
  <si>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</si>
  <si>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</si>
  <si>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</si>
  <si>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</si>
  <si>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</si>
  <si>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</si>
  <si>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</si>
  <si>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</si>
  <si>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</si>
  <si>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</si>
  <si>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</si>
  <si>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</si>
  <si>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</si>
  <si>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</si>
  <si>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</si>
  <si>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</si>
  <si>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</si>
  <si>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</si>
  <si>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</si>
  <si>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</si>
  <si>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</si>
  <si>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</si>
  <si>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</si>
  <si>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</si>
  <si>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</si>
  <si>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</si>
  <si>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</si>
  <si>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</si>
  <si>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</si>
  <si>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</si>
  <si>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</si>
  <si>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</si>
  <si>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</si>
  <si>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</si>
  <si>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</si>
  <si>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</si>
  <si>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</si>
  <si>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</si>
  <si>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</si>
  <si>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</si>
  <si>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</si>
  <si>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</si>
  <si>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</si>
  <si>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</si>
  <si>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</si>
  <si>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</si>
  <si>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</si>
  <si>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</si>
  <si>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</si>
  <si>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</si>
  <si>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</si>
  <si>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</si>
  <si>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</si>
  <si>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</si>
  <si>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</si>
  <si>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</si>
  <si>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</si>
  <si>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</si>
  <si>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</si>
  <si>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</si>
  <si>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</si>
  <si>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</si>
  <si>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</si>
  <si>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</si>
  <si>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</si>
  <si>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</si>
  <si>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</si>
  <si>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</si>
  <si>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</si>
  <si>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</si>
  <si>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</si>
  <si>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</si>
  <si>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</si>
  <si>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</si>
  <si>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</si>
  <si>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</si>
  <si>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</si>
  <si>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</si>
  <si>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</si>
  <si>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</si>
  <si>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</si>
  <si>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</si>
  <si>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</si>
  <si>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</si>
  <si>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</si>
  <si>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</si>
  <si>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</si>
  <si>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</si>
  <si>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</si>
  <si>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</si>
  <si>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</si>
  <si>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</si>
  <si>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</si>
  <si>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</si>
  <si>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</si>
  <si>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</si>
  <si>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</si>
  <si>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</si>
  <si>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</si>
  <si>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</si>
  <si>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</si>
  <si>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</si>
  <si>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</si>
  <si>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</si>
  <si>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</si>
  <si>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</si>
  <si>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</si>
  <si>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</si>
  <si>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</si>
  <si>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</si>
  <si>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</si>
  <si>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</si>
  <si>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</si>
  <si>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</si>
  <si>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</si>
  <si>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</si>
  <si>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</si>
  <si>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</si>
  <si>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</si>
  <si>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</si>
  <si>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</si>
  <si>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</si>
  <si>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</si>
  <si>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</si>
  <si>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</si>
  <si>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</si>
  <si>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</si>
  <si>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</si>
  <si>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</si>
  <si>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</si>
  <si>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</si>
  <si>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</si>
  <si>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</si>
  <si>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</si>
  <si>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</si>
  <si>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</si>
  <si>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</si>
  <si>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</si>
  <si>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</si>
  <si>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</si>
  <si>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</si>
  <si>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</si>
  <si>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</si>
  <si>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</si>
  <si>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</si>
  <si>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</si>
  <si>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</si>
  <si>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</si>
  <si>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</si>
  <si>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</si>
  <si>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</si>
  <si>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</si>
  <si>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</si>
  <si>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</si>
  <si>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</si>
  <si>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</si>
  <si>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</si>
  <si>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</si>
  <si>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</si>
  <si>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</si>
  <si>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</si>
  <si>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</si>
  <si>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</si>
  <si>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</si>
  <si>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</si>
  <si>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</si>
  <si>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</si>
  <si>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</si>
  <si>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</si>
  <si>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</si>
  <si>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</si>
  <si>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</si>
  <si>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</si>
  <si>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</si>
  <si>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</si>
  <si>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</si>
  <si>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</si>
  <si>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</si>
  <si>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</si>
  <si>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</si>
  <si>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</si>
  <si>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</si>
  <si>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</si>
  <si>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</si>
  <si>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</si>
  <si>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</si>
  <si>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</si>
  <si>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</si>
  <si>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</si>
  <si>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</si>
  <si>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</si>
  <si>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</si>
  <si>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</si>
  <si>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</si>
  <si>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</si>
  <si>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</si>
  <si>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</si>
  <si>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</si>
  <si>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</si>
  <si>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</si>
  <si>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</si>
  <si>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</si>
  <si>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</si>
  <si>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</si>
  <si>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</si>
  <si>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</si>
  <si>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</si>
  <si>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</si>
  <si>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</si>
  <si>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</si>
  <si>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</si>
  <si>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</si>
  <si>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</si>
  <si>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</si>
  <si>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</si>
  <si>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</si>
  <si>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</si>
  <si>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</si>
  <si>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</si>
  <si>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</si>
  <si>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</si>
  <si>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</si>
  <si>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</si>
  <si>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</si>
  <si>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</si>
  <si>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</si>
  <si>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</si>
  <si>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</si>
  <si>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</si>
  <si>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</si>
  <si>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</si>
  <si>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</si>
  <si>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</si>
  <si>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</si>
  <si>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</si>
  <si>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</si>
  <si>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</si>
  <si>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</si>
  <si>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</si>
  <si>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</si>
  <si>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</si>
  <si>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</si>
  <si>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</si>
  <si>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</si>
  <si>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</si>
  <si>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</si>
  <si>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</si>
  <si>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</si>
  <si>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</si>
  <si>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</si>
  <si>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</si>
  <si>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</si>
  <si>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</si>
  <si>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</si>
  <si>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</si>
  <si>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</si>
  <si>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</si>
  <si>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</si>
  <si>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</si>
  <si>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</si>
  <si>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</si>
  <si>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</si>
  <si>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</si>
  <si>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</si>
  <si>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</si>
  <si>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</si>
  <si>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</si>
  <si>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</si>
  <si>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</si>
  <si>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</si>
  <si>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</si>
  <si>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</si>
  <si>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</si>
  <si>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</si>
  <si>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</si>
  <si>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</si>
  <si>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</si>
  <si>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</si>
  <si>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</si>
  <si>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</si>
  <si>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</si>
  <si>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</si>
  <si>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</si>
  <si>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</si>
  <si>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</si>
  <si>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</si>
  <si>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</si>
  <si>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</si>
  <si>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</si>
  <si>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</si>
  <si>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</si>
  <si>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</si>
  <si>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</si>
  <si>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</si>
  <si>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</si>
  <si>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</si>
  <si>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</si>
  <si>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</si>
  <si>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</si>
  <si>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</si>
  <si>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</si>
  <si>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</si>
  <si>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</si>
  <si>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</si>
  <si>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</si>
  <si>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</si>
  <si>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</si>
  <si>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</si>
  <si>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</si>
  <si>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</si>
  <si>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</si>
  <si>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</si>
  <si>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</si>
  <si>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</si>
  <si>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</si>
  <si>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</si>
  <si>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</si>
  <si>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</si>
  <si>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</si>
  <si>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</si>
  <si>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</si>
  <si>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</si>
  <si>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</si>
  <si>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</si>
  <si>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</si>
  <si>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</si>
  <si>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</si>
  <si>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</si>
  <si>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</si>
  <si>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</si>
  <si>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</si>
  <si>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</si>
  <si>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</si>
  <si>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</si>
  <si>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</si>
  <si>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</si>
  <si>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</si>
  <si>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</si>
  <si>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</si>
  <si>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</si>
  <si>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</si>
  <si>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</si>
  <si>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</si>
  <si>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</si>
  <si>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</si>
  <si>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</si>
  <si>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</si>
  <si>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</si>
  <si>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</si>
  <si>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</si>
  <si>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</si>
  <si>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</si>
  <si>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</si>
  <si>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</si>
  <si>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</si>
  <si>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</si>
  <si>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</si>
  <si>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</si>
  <si>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</si>
  <si>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</si>
  <si>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</si>
  <si>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</si>
  <si>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</si>
  <si>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</si>
  <si>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</si>
  <si>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</si>
  <si>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</si>
  <si>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</si>
  <si>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</si>
  <si>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</si>
  <si>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</si>
  <si>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</si>
  <si>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</si>
  <si>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</si>
  <si>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</si>
  <si>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</si>
  <si>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</si>
  <si>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</si>
  <si>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</si>
  <si>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</si>
  <si>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</si>
  <si>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</si>
  <si>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</si>
  <si>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</si>
  <si>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</si>
  <si>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</si>
  <si>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</si>
  <si>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</si>
  <si>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</si>
  <si>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</si>
  <si>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</si>
  <si>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</si>
  <si>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</si>
  <si>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</si>
  <si>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</si>
  <si>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</si>
  <si>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</si>
  <si>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</si>
  <si>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</si>
  <si>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</si>
  <si>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</si>
  <si>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</si>
  <si>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</si>
  <si>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</si>
  <si>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</si>
  <si>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</si>
  <si>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</si>
  <si>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</si>
  <si>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</si>
  <si>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</si>
  <si>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</si>
  <si>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</si>
  <si>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</si>
  <si>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</si>
  <si>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</si>
  <si>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</si>
  <si>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</si>
  <si>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</si>
  <si>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</si>
  <si>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</si>
  <si>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</si>
  <si>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</si>
  <si>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</si>
  <si>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</si>
  <si>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</si>
  <si>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</si>
  <si>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</si>
  <si>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</si>
  <si>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</si>
  <si>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</si>
  <si>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</si>
  <si>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</si>
  <si>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</si>
  <si>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</si>
  <si>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</si>
  <si>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</si>
  <si>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</si>
  <si>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</si>
  <si>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</si>
  <si>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</si>
  <si>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</si>
  <si>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</si>
  <si>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</si>
  <si>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</si>
  <si>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</si>
  <si>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</si>
  <si>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</si>
  <si>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</si>
  <si>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</si>
  <si>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</si>
  <si>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</si>
  <si>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</si>
  <si>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</si>
  <si>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</si>
  <si>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</si>
  <si>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</si>
  <si>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</si>
  <si>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</si>
  <si>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</si>
  <si>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</si>
  <si>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</si>
  <si>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</si>
  <si>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</si>
  <si>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</si>
  <si>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</si>
  <si>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</si>
  <si>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</si>
  <si>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</si>
  <si>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</si>
  <si>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</si>
  <si>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</si>
  <si>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</si>
  <si>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</si>
  <si>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</si>
  <si>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</si>
  <si>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</si>
  <si>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</si>
  <si>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</si>
  <si>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</si>
  <si>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</si>
  <si>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</si>
  <si>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</si>
  <si>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</si>
  <si>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</si>
  <si>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</si>
  <si>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</si>
  <si>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</si>
  <si>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</si>
  <si>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</si>
  <si>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</si>
  <si>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</si>
  <si>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</si>
  <si>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</si>
  <si>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</si>
  <si>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</si>
  <si>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</si>
  <si>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</si>
  <si>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</si>
  <si>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</si>
  <si>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</si>
  <si>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</si>
  <si>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</si>
  <si>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</si>
  <si>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</si>
  <si>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</si>
  <si>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</si>
  <si>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</si>
  <si>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</si>
  <si>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</si>
  <si>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</si>
  <si>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</si>
  <si>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</si>
  <si>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</si>
  <si>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</si>
  <si>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</si>
  <si>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</si>
  <si>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</si>
  <si>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</si>
  <si>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</si>
  <si>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</si>
  <si>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</si>
  <si>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</si>
  <si>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</si>
  <si>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</si>
  <si>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</si>
  <si>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</si>
  <si>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</si>
  <si>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</si>
  <si>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</si>
  <si>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</si>
  <si>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</si>
  <si>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</si>
  <si>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</si>
  <si>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</si>
  <si>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</si>
  <si>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</si>
  <si>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</si>
  <si>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</si>
  <si>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</si>
  <si>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</si>
  <si>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</si>
  <si>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</si>
  <si>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</si>
  <si>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</si>
  <si>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</si>
  <si>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</si>
  <si>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</si>
  <si>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</si>
  <si>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</si>
  <si>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</si>
  <si>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</si>
  <si>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</si>
  <si>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</si>
  <si>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</si>
  <si>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</si>
  <si>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</si>
  <si>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</si>
  <si>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</si>
  <si>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</si>
  <si>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</si>
  <si>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</si>
  <si>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</si>
  <si>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</si>
  <si>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</si>
  <si>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</si>
  <si>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</si>
  <si>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</si>
  <si>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</si>
  <si>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</si>
  <si>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</si>
  <si>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</si>
  <si>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</si>
  <si>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</si>
  <si>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</si>
  <si>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</si>
  <si>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</si>
  <si>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</si>
  <si>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</si>
  <si>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</si>
  <si>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</si>
  <si>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</si>
  <si>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</si>
  <si>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</si>
  <si>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</si>
  <si>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</si>
  <si>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</si>
  <si>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</si>
  <si>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</si>
  <si>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</si>
  <si>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</si>
  <si>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</si>
  <si>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</si>
  <si>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</si>
  <si>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</si>
  <si>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</si>
  <si>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</si>
  <si>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</si>
  <si>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</si>
  <si>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</si>
  <si>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</si>
  <si>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</si>
  <si>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</si>
  <si>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</si>
  <si>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</si>
  <si>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</si>
  <si>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</si>
  <si>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</si>
  <si>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</si>
  <si>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</si>
  <si>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</si>
  <si>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</si>
  <si>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</si>
  <si>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</si>
  <si>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</si>
  <si>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</si>
  <si>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</si>
  <si>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</si>
  <si>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</si>
  <si>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</si>
  <si>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</si>
  <si>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</si>
  <si>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</si>
  <si>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</si>
  <si>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</si>
  <si>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</si>
  <si>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</si>
  <si>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</si>
  <si>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</si>
  <si>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</si>
  <si>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</si>
  <si>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</si>
  <si>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</si>
  <si>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</si>
  <si>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</si>
  <si>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</si>
  <si>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</si>
  <si>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</si>
  <si>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</si>
  <si>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</si>
  <si>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</si>
  <si>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</si>
  <si>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</si>
  <si>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</si>
  <si>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</si>
  <si>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</si>
  <si>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</si>
  <si>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</si>
  <si>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</si>
  <si>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</si>
  <si>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</si>
  <si>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</si>
  <si>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</si>
  <si>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</si>
  <si>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</si>
  <si>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</si>
  <si>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</si>
  <si>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</si>
  <si>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</si>
  <si>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</si>
  <si>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</si>
  <si>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</si>
  <si>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</si>
  <si>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</si>
  <si>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</si>
  <si>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</si>
  <si>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</si>
  <si>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</si>
  <si>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</si>
  <si>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</si>
  <si>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</si>
  <si>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</si>
  <si>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</si>
  <si>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</si>
  <si>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</si>
  <si>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</si>
  <si>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</si>
  <si>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</si>
  <si>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</si>
  <si>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</si>
  <si>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</si>
  <si>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</si>
  <si>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</si>
  <si>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</si>
  <si>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</si>
  <si>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</si>
  <si>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</si>
  <si>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</si>
  <si>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</si>
  <si>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</si>
  <si>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</si>
  <si>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</si>
  <si>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</si>
  <si>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</si>
  <si>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</si>
  <si>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</si>
  <si>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</si>
  <si>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</si>
  <si>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</si>
  <si>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</si>
  <si>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</si>
  <si>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</si>
  <si>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</si>
  <si>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</si>
  <si>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</si>
  <si>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</si>
  <si>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</si>
  <si>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</si>
  <si>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</si>
  <si>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</si>
  <si>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</si>
  <si>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</si>
  <si>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</si>
  <si>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</si>
  <si>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</si>
  <si>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</si>
  <si>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</si>
  <si>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</si>
  <si>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</si>
  <si>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</si>
  <si>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</si>
  <si>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</si>
  <si>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</si>
  <si>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</si>
  <si>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</si>
  <si>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</si>
  <si>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</si>
  <si>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</si>
  <si>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</si>
  <si>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</si>
  <si>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</si>
  <si>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</si>
  <si>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</si>
  <si>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</si>
  <si>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</si>
  <si>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</si>
  <si>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</si>
  <si>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</si>
  <si>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</si>
  <si>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</si>
  <si>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</si>
  <si>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</si>
  <si>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</si>
  <si>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</si>
  <si>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</si>
  <si>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</si>
  <si>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</si>
  <si>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</si>
  <si>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</si>
  <si>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</si>
  <si>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</si>
  <si>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</si>
  <si>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</si>
  <si>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</si>
  <si>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</si>
  <si>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</si>
  <si>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</si>
  <si>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</si>
  <si>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</si>
  <si>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</si>
  <si>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</si>
  <si>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</si>
  <si>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</si>
  <si>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</si>
  <si>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</si>
  <si>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</si>
  <si>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</si>
  <si>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</si>
  <si>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</si>
  <si>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</si>
  <si>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</si>
  <si>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</si>
  <si>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</si>
  <si>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</si>
  <si>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</si>
  <si>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</si>
  <si>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</si>
  <si>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</si>
  <si>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</si>
  <si>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</si>
  <si>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</si>
  <si>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</si>
  <si>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</si>
  <si>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</si>
  <si>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</si>
  <si>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</si>
  <si>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</si>
  <si>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</si>
  <si>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</si>
  <si>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</si>
  <si>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</si>
  <si>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</si>
  <si>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</si>
  <si>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</si>
  <si>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</si>
  <si>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</si>
  <si>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</si>
  <si>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</si>
  <si>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</si>
  <si>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</si>
  <si>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</si>
  <si>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</si>
  <si>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</si>
  <si>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</si>
  <si>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</si>
  <si>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</si>
  <si>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</si>
  <si>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</si>
  <si>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</si>
  <si>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</si>
  <si>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</si>
  <si>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</si>
  <si>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</si>
  <si>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</si>
  <si>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</si>
  <si>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</si>
  <si>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</si>
  <si>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</si>
  <si>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</si>
  <si>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</si>
  <si>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</si>
  <si>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</si>
  <si>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</si>
  <si>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</si>
  <si>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</si>
  <si>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</si>
  <si>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</si>
  <si>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</si>
  <si>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</si>
  <si>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</si>
  <si>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</si>
  <si>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</si>
  <si>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</si>
  <si>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</si>
  <si>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</si>
  <si>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</si>
  <si>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</si>
  <si>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</si>
  <si>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</si>
  <si>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</si>
  <si>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</si>
  <si>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</si>
  <si>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</si>
  <si>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</si>
  <si>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</si>
  <si>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</si>
  <si>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</si>
  <si>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</si>
  <si>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</si>
  <si>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</si>
  <si>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</si>
  <si>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</si>
  <si>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</si>
  <si>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</si>
  <si>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</si>
  <si>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</si>
  <si>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</si>
  <si>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</si>
  <si>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</si>
  <si>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</si>
  <si>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</si>
  <si>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</si>
  <si>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</si>
  <si>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</si>
  <si>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</si>
  <si>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</si>
  <si>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</si>
  <si>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</si>
  <si>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</si>
  <si>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</si>
  <si>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</si>
  <si>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</si>
  <si>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</si>
  <si>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</si>
  <si>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</si>
  <si>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</si>
  <si>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</si>
  <si>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</si>
  <si>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</si>
  <si>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</si>
  <si>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</si>
  <si>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</si>
  <si>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</si>
  <si>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</si>
  <si>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</si>
  <si>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</si>
  <si>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</si>
  <si>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</si>
  <si>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</si>
  <si>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</si>
  <si>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</si>
  <si>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</si>
  <si>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</si>
  <si>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</si>
  <si>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</si>
  <si>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</si>
  <si>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</si>
  <si>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</si>
  <si>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</si>
  <si>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</si>
  <si>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</si>
  <si>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</si>
  <si>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</si>
  <si>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</si>
  <si>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</si>
  <si>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</si>
  <si>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</si>
  <si>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</si>
  <si>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</si>
  <si>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</si>
  <si>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</si>
  <si>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</si>
  <si>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</si>
  <si>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</si>
  <si>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</si>
  <si>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</si>
  <si>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</si>
  <si>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</si>
  <si>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</si>
  <si>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</si>
  <si>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</si>
  <si>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</si>
  <si>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</si>
  <si>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</si>
  <si>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</si>
  <si>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</si>
  <si>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</si>
  <si>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</si>
  <si>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</si>
  <si>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</si>
  <si>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</si>
  <si>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</si>
  <si>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</si>
  <si>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</si>
  <si>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</si>
  <si>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</si>
  <si>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</si>
  <si>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</si>
  <si>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</si>
  <si>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</si>
  <si>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</si>
  <si>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</si>
  <si>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</si>
  <si>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</si>
  <si>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</si>
  <si>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</si>
  <si>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</si>
  <si>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</si>
  <si>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</si>
  <si>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</si>
  <si>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</si>
  <si>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</si>
  <si>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</si>
  <si>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</si>
  <si>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</si>
  <si>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</si>
  <si>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</si>
  <si>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</si>
  <si>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</si>
  <si>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</si>
  <si>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</si>
  <si>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</si>
  <si>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</si>
  <si>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</si>
  <si>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</si>
  <si>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</si>
  <si>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</si>
  <si>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</si>
  <si>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</si>
  <si>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</si>
  <si>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</si>
  <si>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</si>
  <si>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</si>
  <si>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</si>
  <si>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</si>
  <si>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</si>
  <si>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</si>
  <si>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</si>
  <si>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</si>
  <si>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</si>
  <si>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</si>
  <si>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</si>
  <si>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</si>
  <si>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</si>
  <si>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</si>
  <si>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</si>
  <si>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</si>
  <si>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</si>
  <si>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</si>
  <si>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</si>
  <si>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</si>
  <si>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</si>
  <si>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</si>
  <si>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</si>
  <si>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</si>
  <si>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</si>
  <si>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</si>
  <si>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</si>
  <si>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</si>
  <si>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</si>
  <si>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</si>
  <si>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</si>
  <si>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</si>
  <si>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</si>
  <si>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</si>
  <si>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</si>
  <si>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</si>
  <si>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</si>
  <si>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</si>
  <si>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</si>
  <si>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</si>
  <si>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</si>
  <si>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</si>
  <si>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</si>
  <si>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</si>
  <si>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</si>
  <si>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</si>
  <si>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</si>
  <si>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</si>
  <si>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</si>
  <si>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</si>
  <si>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</si>
  <si>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</si>
  <si>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</si>
  <si>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</si>
  <si>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</si>
  <si>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</si>
  <si>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</si>
  <si>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</si>
  <si>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</si>
  <si>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</si>
  <si>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</si>
  <si>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</si>
  <si>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</si>
  <si>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</si>
  <si>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</si>
  <si>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</si>
  <si>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</si>
  <si>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</si>
  <si>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</si>
  <si>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</si>
  <si>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</si>
  <si>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</si>
  <si>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</si>
  <si>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</si>
  <si>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</si>
  <si>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</si>
  <si>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</si>
  <si>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</si>
  <si>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</si>
  <si>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</si>
  <si>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</si>
  <si>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</si>
  <si>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</si>
  <si>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</si>
  <si>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</si>
  <si>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</si>
  <si>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</si>
  <si>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</si>
  <si>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</si>
  <si>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</si>
  <si>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</si>
  <si>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</si>
  <si>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</si>
  <si>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</si>
  <si>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</si>
  <si>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</si>
  <si>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</si>
  <si>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</si>
  <si>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</si>
  <si>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</si>
  <si>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</si>
  <si>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</si>
  <si>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</si>
  <si>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</si>
  <si>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</si>
  <si>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</si>
  <si>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</si>
  <si>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</si>
  <si>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</si>
  <si>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</si>
  <si>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</si>
  <si>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</si>
  <si>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</si>
  <si>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</si>
  <si>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</si>
  <si>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</si>
  <si>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</si>
  <si>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</si>
  <si>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</si>
  <si>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</si>
  <si>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</si>
  <si>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</si>
  <si>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</si>
  <si>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</si>
  <si>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</si>
  <si>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</si>
  <si>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</si>
  <si>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</si>
  <si>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</si>
  <si>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</si>
  <si>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</si>
  <si>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</si>
  <si>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</si>
  <si>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</si>
  <si>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</si>
  <si>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</si>
  <si>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</si>
  <si>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</si>
  <si>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</si>
  <si>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</si>
  <si>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</si>
  <si>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</si>
  <si>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</si>
  <si>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</si>
  <si>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</si>
  <si>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</si>
  <si>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</si>
  <si>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</si>
  <si>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</si>
  <si>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</si>
  <si>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</si>
  <si>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</si>
  <si>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</si>
  <si>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</si>
  <si>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</si>
  <si>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</si>
  <si>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</si>
  <si>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</si>
  <si>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</si>
  <si>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</si>
  <si>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</si>
  <si>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</si>
  <si>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</si>
  <si>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</si>
  <si>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</si>
  <si>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</si>
  <si>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</si>
  <si>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</si>
  <si>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</si>
  <si>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</si>
  <si>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</si>
  <si>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</si>
  <si>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</si>
  <si>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</si>
  <si>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</si>
  <si>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</si>
  <si>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</si>
  <si>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</si>
  <si>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</si>
  <si>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</si>
  <si>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</si>
  <si>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</si>
  <si>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</si>
  <si>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</si>
  <si>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</si>
  <si>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</si>
  <si>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</si>
  <si>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</si>
  <si>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</si>
  <si>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</si>
  <si>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</si>
  <si>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</si>
  <si>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</si>
  <si>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</si>
  <si>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</si>
  <si>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</si>
  <si>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</si>
  <si>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</si>
  <si>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</si>
  <si>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</si>
  <si>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</si>
  <si>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</si>
  <si>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</si>
  <si>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</si>
  <si>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</si>
  <si>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</si>
  <si>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</si>
  <si>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</si>
  <si>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</si>
  <si>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</si>
  <si>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</si>
  <si>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</si>
  <si>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</si>
  <si>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</si>
  <si>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</si>
  <si>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</si>
  <si>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</si>
  <si>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</si>
  <si>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</si>
  <si>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</si>
  <si>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</si>
  <si>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</si>
  <si>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</si>
  <si>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</si>
  <si>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</si>
  <si>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</si>
  <si>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</si>
  <si>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</si>
  <si>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</si>
  <si>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</si>
  <si>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</si>
  <si>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</si>
  <si>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</si>
  <si>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</si>
  <si>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</si>
  <si>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</si>
  <si>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</si>
  <si>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</si>
  <si>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</si>
  <si>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</si>
  <si>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</si>
  <si>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</si>
  <si>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</si>
  <si>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</si>
  <si>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</si>
  <si>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</si>
  <si>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</si>
  <si>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</si>
  <si>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</si>
  <si>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</si>
  <si>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</si>
  <si>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</si>
  <si>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</si>
  <si>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</si>
  <si>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</si>
  <si>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</si>
  <si>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</si>
  <si>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</si>
  <si>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</si>
  <si>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</si>
  <si>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</si>
  <si>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</si>
  <si>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</si>
  <si>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</si>
  <si>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</si>
  <si>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</si>
  <si>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</si>
  <si>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</si>
  <si>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</si>
  <si>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</si>
  <si>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</si>
  <si>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</si>
  <si>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</si>
  <si>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</si>
  <si>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</si>
  <si>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</si>
  <si>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</si>
  <si>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</si>
  <si>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</si>
  <si>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</si>
  <si>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</si>
  <si>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</si>
  <si>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</si>
  <si>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</si>
  <si>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</si>
  <si>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</si>
  <si>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</si>
  <si>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</si>
  <si>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</si>
  <si>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</si>
  <si>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</si>
  <si>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</si>
  <si>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</si>
  <si>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</si>
  <si>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</si>
  <si>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</si>
  <si>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</si>
  <si>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</si>
  <si>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</si>
  <si>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</si>
  <si>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</si>
  <si>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</si>
  <si>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</si>
  <si>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</si>
  <si>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</si>
  <si>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</si>
  <si>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</si>
  <si>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</si>
  <si>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</si>
  <si>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</si>
  <si>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</si>
  <si>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</si>
  <si>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</si>
  <si>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</si>
  <si>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</si>
  <si>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</si>
  <si>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</si>
  <si>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</si>
  <si>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</si>
  <si>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</si>
  <si>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</si>
  <si>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</si>
  <si>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</si>
  <si>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</si>
  <si>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</si>
  <si>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</si>
  <si>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</si>
  <si>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</si>
  <si>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</si>
  <si>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</si>
  <si>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</si>
  <si>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</si>
  <si>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</si>
  <si>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</si>
  <si>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</si>
  <si>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</si>
  <si>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</si>
  <si>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</si>
  <si>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</si>
  <si>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</si>
  <si>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</si>
  <si>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</si>
  <si>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</si>
  <si>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</si>
  <si>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</si>
  <si>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</si>
  <si>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</si>
  <si>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</si>
  <si>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</si>
  <si>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</si>
  <si>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</si>
  <si>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</si>
  <si>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</si>
  <si>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</si>
  <si>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</si>
  <si>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</si>
  <si>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</si>
  <si>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</si>
  <si>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</si>
  <si>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</si>
  <si>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</si>
  <si>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</si>
  <si>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</si>
  <si>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</si>
  <si>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</si>
  <si>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</si>
  <si>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</si>
  <si>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</si>
  <si>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</si>
  <si>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</si>
  <si>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</si>
  <si>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</si>
  <si>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</si>
  <si>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</si>
  <si>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</si>
  <si>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</si>
  <si>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</si>
  <si>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</si>
  <si>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</si>
  <si>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</si>
  <si>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</si>
  <si>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</si>
  <si>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</si>
  <si>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</si>
  <si>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</si>
  <si>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</si>
  <si>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</si>
  <si>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</si>
  <si>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</si>
  <si>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</si>
  <si>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</si>
  <si>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</si>
  <si>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</si>
  <si>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</si>
  <si>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</si>
  <si>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</si>
  <si>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</si>
  <si>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</si>
  <si>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</si>
  <si>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</si>
  <si>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</si>
  <si>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</si>
  <si>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</si>
  <si>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</si>
  <si>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</si>
  <si>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</si>
  <si>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</si>
  <si>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</si>
  <si>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</si>
  <si>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</si>
  <si>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</si>
  <si>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</si>
  <si>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</si>
  <si>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</si>
  <si>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</si>
  <si>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</si>
  <si>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</si>
  <si>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</si>
  <si>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</si>
  <si>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</si>
  <si>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</si>
  <si>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</si>
  <si>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</si>
  <si>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</si>
  <si>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</si>
  <si>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</si>
  <si>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</si>
  <si>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</si>
  <si>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</si>
  <si>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</si>
  <si>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</si>
  <si>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</si>
  <si>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</si>
  <si>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</si>
  <si>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</si>
  <si>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</si>
  <si>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</si>
  <si>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</si>
  <si>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</si>
  <si>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</si>
  <si>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</si>
  <si>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</si>
  <si>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</si>
  <si>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</si>
  <si>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</si>
  <si>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</si>
  <si>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</si>
  <si>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</si>
  <si>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</si>
  <si>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</si>
  <si>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</si>
  <si>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</si>
  <si>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</si>
  <si>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</si>
  <si>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</si>
  <si>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</si>
  <si>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</si>
  <si>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</si>
  <si>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</si>
  <si>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</si>
  <si>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</si>
  <si>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</si>
  <si>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</si>
  <si>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</si>
  <si>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</si>
  <si>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</si>
  <si>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</si>
  <si>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</si>
  <si>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</si>
  <si>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</si>
  <si>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</si>
  <si>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</si>
  <si>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</si>
  <si>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</si>
  <si>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</si>
  <si>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</si>
  <si>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</si>
  <si>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</si>
  <si>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</si>
  <si>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</si>
  <si>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</si>
  <si>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</si>
  <si>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</si>
  <si>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</si>
  <si>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</si>
  <si>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</si>
  <si>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</si>
  <si>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</si>
  <si>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</si>
  <si>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</si>
  <si>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</si>
  <si>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</si>
  <si>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</si>
  <si>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</si>
  <si>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</si>
  <si>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</si>
  <si>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</si>
  <si>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</si>
  <si>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</si>
  <si>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</si>
  <si>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</si>
  <si>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</si>
  <si>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</si>
  <si>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</si>
  <si>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</si>
  <si>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</si>
  <si>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</si>
  <si>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</si>
  <si>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</si>
  <si>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</si>
  <si>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</si>
  <si>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</si>
  <si>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</si>
  <si>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</si>
  <si>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</si>
  <si>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</si>
  <si>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</si>
  <si>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</si>
  <si>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</si>
  <si>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</si>
  <si>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</si>
  <si>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</si>
  <si>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</si>
  <si>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</si>
  <si>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</si>
  <si>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</si>
  <si>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</si>
  <si>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</si>
  <si>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</si>
  <si>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</si>
  <si>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</si>
  <si>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</si>
  <si>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</si>
  <si>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</si>
  <si>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</si>
  <si>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</si>
  <si>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</si>
  <si>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</si>
  <si>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</si>
  <si>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</si>
  <si>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</si>
  <si>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</si>
  <si>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</si>
  <si>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</si>
  <si>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</si>
  <si>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</si>
  <si>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</si>
  <si>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</si>
  <si>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</si>
  <si>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</si>
  <si>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</si>
  <si>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</si>
  <si>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</si>
  <si>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</si>
  <si>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</si>
  <si>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</si>
  <si>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</si>
  <si>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</si>
  <si>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</si>
  <si>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</si>
  <si>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</si>
  <si>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</si>
  <si>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</si>
  <si>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</si>
  <si>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</si>
  <si>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</si>
  <si>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</si>
  <si>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</si>
  <si>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</si>
  <si>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</si>
  <si>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</si>
  <si>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</si>
  <si>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</si>
  <si>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</si>
  <si>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</si>
  <si>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</si>
  <si>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</si>
  <si>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</si>
  <si>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</si>
  <si>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</si>
  <si>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</si>
  <si>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</si>
  <si>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</si>
  <si>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</si>
  <si>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</si>
  <si>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</si>
  <si>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</si>
  <si>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</si>
  <si>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</si>
  <si>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</si>
  <si>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</si>
  <si>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</si>
  <si>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</si>
  <si>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</si>
  <si>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</si>
  <si>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</si>
  <si>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</si>
  <si>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</si>
  <si>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</si>
  <si>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</si>
  <si>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</si>
  <si>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</si>
  <si>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</si>
  <si>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</si>
  <si>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</si>
  <si>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</si>
  <si>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</si>
  <si>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</si>
  <si>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</si>
  <si>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</si>
  <si>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</si>
  <si>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</si>
  <si>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</si>
  <si>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</si>
  <si>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</si>
  <si>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</si>
  <si>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</si>
  <si>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</si>
  <si>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</si>
  <si>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</si>
  <si>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</si>
  <si>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</si>
  <si>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</si>
  <si>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</si>
  <si>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</si>
  <si>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</si>
  <si>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</si>
  <si>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</si>
  <si>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</si>
  <si>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</si>
  <si>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</si>
  <si>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</si>
  <si>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</si>
  <si>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</si>
  <si>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</si>
  <si>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</si>
  <si>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</si>
  <si>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</si>
  <si>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</si>
  <si>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</si>
  <si>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</si>
  <si>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</si>
  <si>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</si>
  <si>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</si>
  <si>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</si>
  <si>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</si>
  <si>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</si>
  <si>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</si>
  <si>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</si>
  <si>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</si>
  <si>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</si>
  <si>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</si>
  <si>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</si>
  <si>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</si>
  <si>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</si>
  <si>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</si>
  <si>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</si>
  <si>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</si>
  <si>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</si>
  <si>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</si>
  <si>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</si>
  <si>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</si>
  <si>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</si>
  <si>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</si>
  <si>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</si>
  <si>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</si>
  <si>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</si>
  <si>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</si>
  <si>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</si>
  <si>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</si>
  <si>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</si>
  <si>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</si>
  <si>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</si>
  <si>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</si>
  <si>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</si>
  <si>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</si>
  <si>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</si>
  <si>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</si>
  <si>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</si>
  <si>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</si>
  <si>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</si>
  <si>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</si>
  <si>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</si>
  <si>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</si>
  <si>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</si>
  <si>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</si>
  <si>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</si>
  <si>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</si>
  <si>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</si>
  <si>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</si>
  <si>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</si>
  <si>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</si>
  <si>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</si>
  <si>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</si>
  <si>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</si>
  <si>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</si>
  <si>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</si>
  <si>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</si>
  <si>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</si>
  <si>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</si>
  <si>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</si>
  <si>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</si>
  <si>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</si>
  <si>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</si>
  <si>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</si>
  <si>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</si>
  <si>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</si>
  <si>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</si>
  <si>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</si>
  <si>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</si>
  <si>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</si>
  <si>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</si>
  <si>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</si>
  <si>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</si>
  <si>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</si>
  <si>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</si>
  <si>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</si>
  <si>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</si>
  <si>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</si>
  <si>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</si>
  <si>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</si>
  <si>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</si>
  <si>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</si>
  <si>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</si>
  <si>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</si>
  <si>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</si>
  <si>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</si>
  <si>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</si>
  <si>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</si>
  <si>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</si>
  <si>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</si>
  <si>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</si>
  <si>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</si>
  <si>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</si>
  <si>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</si>
  <si>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</si>
  <si>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</si>
  <si>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</si>
  <si>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</si>
  <si>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</si>
  <si>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</si>
  <si>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</si>
  <si>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</si>
  <si>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</si>
  <si>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</si>
  <si>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</si>
  <si>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</si>
  <si>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</si>
  <si>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</si>
  <si>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</si>
  <si>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</si>
  <si>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</si>
  <si>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</si>
  <si>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</si>
  <si>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</si>
  <si>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</si>
  <si>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</si>
  <si>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</si>
  <si>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</si>
  <si>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</si>
  <si>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</si>
  <si>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</si>
  <si>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</si>
  <si>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</si>
  <si>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</si>
  <si>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</si>
  <si>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</si>
  <si>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</si>
  <si>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</si>
  <si>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</si>
  <si>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</si>
  <si>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</si>
  <si>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</si>
  <si>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</si>
  <si>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</si>
  <si>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</si>
  <si>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</si>
  <si>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</si>
  <si>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</si>
  <si>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</si>
  <si>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</si>
  <si>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</si>
  <si>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</si>
  <si>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</si>
  <si>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</si>
  <si>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</si>
  <si>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</si>
  <si>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</si>
  <si>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</si>
  <si>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</si>
  <si>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</si>
  <si>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</si>
  <si>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</si>
  <si>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</si>
  <si>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</si>
  <si>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</si>
  <si>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</si>
  <si>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</si>
  <si>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</si>
  <si>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</si>
  <si>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</si>
  <si>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</si>
  <si>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</si>
  <si>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</si>
  <si>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</si>
  <si>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</si>
  <si>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</si>
  <si>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</si>
  <si>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</si>
  <si>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</si>
  <si>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</si>
  <si>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</si>
  <si>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</si>
  <si>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</si>
  <si>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</si>
  <si>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</si>
  <si>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</si>
  <si>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</si>
  <si>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</si>
  <si>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</si>
  <si>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</si>
  <si>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</si>
  <si>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</si>
  <si>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</si>
  <si>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</si>
  <si>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</si>
  <si>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</si>
  <si>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</si>
  <si>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</si>
  <si>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</si>
  <si>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</si>
  <si>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</si>
  <si>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</si>
  <si>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</si>
  <si>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</si>
  <si>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</si>
  <si>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</si>
  <si>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</si>
  <si>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</si>
  <si>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</si>
  <si>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</si>
  <si>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</si>
  <si>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</si>
  <si>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</si>
  <si>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</si>
  <si>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</si>
  <si>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</si>
  <si>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</si>
  <si>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</si>
  <si>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</si>
  <si>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</si>
  <si>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</si>
  <si>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</si>
  <si>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</si>
  <si>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</si>
  <si>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</si>
  <si>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</si>
  <si>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</si>
  <si>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</si>
  <si>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</si>
  <si>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</si>
  <si>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</si>
  <si>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</si>
  <si>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</si>
  <si>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</si>
  <si>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</si>
  <si>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</si>
  <si>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</si>
  <si>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</si>
  <si>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</si>
  <si>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</si>
  <si>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</si>
  <si>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</si>
  <si>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</si>
  <si>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</si>
  <si>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</si>
  <si>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</si>
  <si>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</si>
  <si>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</si>
  <si>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</si>
  <si>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</si>
  <si>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</si>
  <si>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</si>
  <si>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</si>
  <si>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</si>
  <si>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</si>
  <si>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</si>
  <si>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</si>
  <si>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</si>
  <si>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</si>
  <si>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</si>
  <si>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</si>
  <si>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</si>
  <si>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</si>
  <si>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</si>
  <si>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</si>
  <si>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</si>
  <si>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</si>
  <si>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</si>
  <si>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</si>
  <si>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</si>
  <si>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</si>
  <si>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</si>
  <si>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</si>
  <si>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</si>
  <si>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</si>
  <si>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</si>
  <si>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</si>
  <si>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</si>
  <si>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</si>
  <si>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</si>
  <si>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</si>
  <si>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</si>
  <si>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</si>
  <si>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</si>
  <si>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</si>
  <si>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</si>
  <si>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</si>
  <si>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</si>
  <si>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</si>
  <si>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</si>
  <si>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</si>
  <si>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</si>
  <si>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</si>
  <si>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</si>
  <si>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</si>
  <si>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</si>
  <si>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</si>
  <si>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</si>
  <si>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</si>
  <si>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</si>
  <si>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</si>
  <si>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</si>
  <si>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</si>
  <si>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</si>
  <si>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</si>
  <si>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</si>
  <si>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</si>
  <si>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</si>
  <si>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</si>
  <si>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</si>
  <si>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</si>
  <si>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</si>
  <si>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</si>
  <si>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</si>
  <si>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</si>
  <si>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</si>
  <si>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</si>
  <si>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</si>
  <si>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</si>
  <si>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</si>
  <si>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</si>
  <si>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</si>
  <si>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</si>
  <si>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</si>
  <si>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</si>
  <si>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</si>
  <si>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</si>
  <si>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</si>
  <si>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</si>
  <si>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</si>
  <si>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</si>
  <si>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</si>
  <si>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</si>
  <si>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</si>
  <si>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</si>
  <si>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</si>
  <si>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</si>
  <si>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</si>
  <si>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</si>
  <si>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</si>
  <si>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</si>
  <si>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</si>
  <si>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</si>
  <si>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</si>
  <si>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</si>
  <si>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</si>
  <si>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</si>
  <si>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</si>
  <si>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</si>
  <si>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</si>
  <si>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</si>
  <si>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</si>
  <si>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</si>
  <si>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</si>
  <si>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</si>
  <si>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</si>
  <si>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</si>
  <si>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</si>
  <si>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</si>
  <si>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</si>
  <si>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</si>
  <si>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</si>
  <si>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</si>
  <si>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</si>
  <si>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</si>
  <si>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</si>
  <si>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</si>
  <si>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</si>
  <si>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</si>
  <si>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</si>
  <si>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</si>
  <si>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</si>
  <si>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</si>
  <si>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</si>
  <si>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</si>
  <si>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</si>
  <si>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</si>
  <si>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</si>
  <si>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</si>
  <si>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</si>
  <si>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</si>
  <si>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</si>
  <si>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</si>
  <si>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</si>
  <si>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</si>
  <si>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</si>
  <si>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</si>
  <si>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</si>
  <si>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</si>
  <si>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</si>
  <si>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</si>
  <si>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</si>
  <si>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</si>
  <si>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</si>
  <si>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</si>
  <si>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</si>
  <si>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</si>
  <si>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</si>
  <si>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</si>
  <si>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</si>
  <si>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</si>
  <si>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</si>
  <si>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</si>
  <si>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</si>
  <si>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</si>
  <si>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</si>
  <si>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</si>
  <si>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</si>
  <si>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</si>
  <si>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</si>
  <si>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</si>
  <si>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</si>
  <si>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</si>
  <si>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</si>
  <si>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</si>
  <si>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</si>
  <si>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</si>
  <si>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</si>
  <si>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</si>
  <si>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</si>
  <si>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</si>
  <si>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</si>
  <si>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</si>
  <si>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</si>
  <si>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</si>
  <si>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</si>
  <si>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</si>
  <si>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</si>
  <si>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</si>
  <si>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</si>
  <si>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</si>
  <si>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</si>
  <si>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</si>
  <si>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</si>
  <si>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</si>
  <si>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</si>
  <si>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</si>
  <si>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</si>
  <si>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</si>
  <si>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</si>
  <si>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</si>
  <si>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</si>
  <si>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</si>
  <si>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</si>
  <si>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</si>
  <si>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</si>
  <si>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</si>
  <si>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</si>
  <si>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</si>
  <si>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</si>
  <si>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</si>
  <si>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</si>
  <si>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</si>
  <si>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</si>
  <si>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</si>
  <si>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</si>
  <si>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</si>
  <si>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</si>
  <si>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</si>
  <si>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</si>
  <si>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</si>
  <si>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</si>
  <si>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</si>
  <si>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</si>
  <si>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</si>
  <si>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</si>
  <si>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</si>
  <si>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</si>
  <si>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</si>
  <si>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</si>
  <si>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</si>
  <si>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</si>
  <si>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</si>
  <si>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</si>
  <si>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</si>
  <si>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</si>
  <si>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</si>
  <si>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</si>
  <si>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</si>
  <si>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</si>
  <si>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</si>
  <si>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</si>
  <si>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</si>
  <si>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</si>
  <si>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</si>
  <si>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</si>
  <si>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</si>
  <si>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</si>
  <si>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</si>
  <si>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</si>
  <si>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</si>
  <si>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</si>
  <si>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</si>
  <si>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</si>
  <si>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</si>
  <si>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</si>
  <si>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</si>
  <si>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</si>
  <si>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</si>
  <si>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</si>
  <si>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</si>
  <si>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</si>
  <si>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</si>
  <si>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</si>
  <si>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</si>
  <si>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</si>
  <si>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</si>
  <si>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</si>
  <si>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</si>
  <si>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</si>
  <si>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</si>
  <si>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</si>
  <si>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</si>
  <si>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</si>
  <si>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</si>
  <si>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</si>
  <si>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</si>
  <si>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</si>
  <si>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</si>
  <si>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</si>
  <si>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</si>
  <si>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</si>
  <si>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</si>
  <si>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</si>
  <si>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</si>
  <si>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</si>
  <si>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</si>
  <si>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</si>
  <si>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</si>
  <si>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</si>
  <si>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</si>
  <si>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</si>
  <si>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</si>
  <si>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</si>
  <si>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</si>
  <si>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</si>
  <si>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</si>
  <si>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</si>
  <si>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</si>
  <si>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</si>
  <si>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</si>
  <si>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</si>
  <si>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</si>
  <si>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</si>
  <si>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</si>
  <si>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</si>
  <si>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</si>
  <si>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</si>
  <si>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</si>
  <si>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</si>
  <si>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</si>
  <si>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</si>
  <si>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</si>
  <si>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</si>
  <si>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</si>
  <si>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</si>
  <si>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</si>
  <si>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</si>
  <si>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</si>
  <si>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</si>
  <si>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</si>
  <si>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</si>
  <si>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</si>
  <si>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</si>
  <si>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</si>
  <si>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</si>
  <si>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</si>
  <si>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</si>
  <si>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</si>
  <si>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</si>
  <si>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</si>
  <si>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</si>
  <si>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</si>
  <si>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</si>
  <si>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</si>
  <si>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</si>
  <si>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</si>
  <si>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</si>
  <si>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</si>
  <si>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</si>
  <si>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</si>
  <si>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</si>
  <si>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</si>
  <si>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</si>
  <si>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</si>
  <si>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</si>
  <si>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</si>
  <si>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</si>
  <si>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</si>
  <si>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</si>
  <si>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</si>
  <si>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</si>
  <si>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</si>
  <si>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</si>
  <si>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</si>
  <si>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</si>
  <si>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</si>
  <si>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</si>
  <si>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</si>
  <si>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</si>
  <si>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</si>
  <si>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</si>
  <si>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</si>
  <si>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</si>
  <si>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</si>
  <si>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</si>
  <si>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</si>
  <si>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</si>
  <si>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</si>
  <si>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</si>
  <si>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</si>
  <si>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</si>
  <si>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</si>
  <si>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</si>
  <si>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</si>
  <si>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</si>
  <si>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</si>
  <si>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</si>
  <si>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</si>
  <si>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</si>
  <si>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</si>
  <si>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</si>
  <si>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</si>
  <si>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</si>
  <si>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</si>
  <si>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</si>
  <si>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</si>
  <si>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</si>
  <si>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</si>
  <si>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</si>
  <si>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</si>
  <si>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</si>
  <si>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</si>
  <si>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</si>
  <si>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</si>
  <si>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</si>
  <si>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</si>
  <si>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</si>
  <si>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</si>
  <si>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</si>
  <si>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</si>
  <si>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</si>
  <si>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</si>
  <si>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</si>
  <si>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</si>
  <si>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</si>
  <si>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</si>
  <si>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</si>
  <si>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</si>
  <si>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</si>
  <si>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</si>
  <si>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</si>
  <si>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</si>
  <si>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</si>
  <si>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</si>
  <si>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</si>
  <si>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</si>
  <si>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</si>
  <si>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</si>
  <si>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</si>
  <si>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</si>
  <si>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</si>
  <si>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</si>
  <si>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</si>
  <si>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</si>
  <si>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</si>
  <si>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</si>
  <si>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</si>
  <si>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</si>
  <si>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</si>
  <si>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</si>
  <si>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</si>
  <si>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</si>
  <si>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</si>
  <si>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</si>
  <si>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</si>
  <si>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</si>
  <si>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</si>
  <si>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</si>
  <si>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</si>
  <si>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</si>
  <si>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</si>
  <si>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</si>
  <si>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</si>
  <si>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</si>
  <si>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</si>
  <si>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</si>
  <si>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</si>
  <si>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</si>
  <si>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</si>
  <si>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</si>
  <si>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</si>
  <si>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</si>
  <si>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</si>
  <si>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</si>
  <si>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</si>
  <si>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</si>
  <si>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</si>
  <si>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</si>
  <si>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</si>
  <si>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</si>
  <si>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</si>
  <si>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</si>
  <si>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</si>
  <si>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</si>
  <si>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</si>
  <si>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</si>
  <si>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</si>
  <si>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</si>
  <si>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</si>
  <si>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</si>
  <si>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</si>
  <si>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</si>
  <si>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</si>
  <si>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</si>
  <si>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</si>
  <si>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</si>
  <si>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</si>
  <si>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</si>
  <si>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</si>
  <si>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</si>
  <si>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</si>
  <si>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</si>
  <si>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</si>
  <si>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</si>
  <si>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</si>
  <si>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</si>
  <si>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</si>
  <si>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</si>
  <si>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</si>
  <si>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</si>
  <si>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</si>
  <si>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</si>
  <si>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</si>
  <si>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</si>
  <si>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</si>
  <si>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</si>
  <si>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</si>
  <si>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</si>
  <si>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</si>
  <si>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</si>
  <si>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</si>
  <si>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</si>
  <si>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</si>
  <si>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</si>
  <si>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</si>
  <si>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</si>
  <si>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</si>
  <si>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</si>
  <si>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</si>
  <si>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</si>
  <si>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</si>
  <si>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</si>
  <si>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</si>
  <si>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</si>
  <si>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</si>
  <si>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</si>
  <si>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</si>
  <si>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</si>
  <si>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</si>
  <si>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</si>
  <si>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</si>
  <si>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</si>
  <si>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</si>
  <si>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</si>
  <si>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</si>
  <si>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</si>
  <si>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</si>
  <si>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</si>
  <si>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</si>
  <si>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</si>
  <si>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</si>
  <si>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</si>
  <si>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</si>
  <si>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</si>
  <si>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</si>
  <si>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</si>
  <si>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</si>
  <si>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</si>
  <si>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</si>
  <si>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</si>
  <si>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</si>
  <si>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</si>
  <si>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</si>
  <si>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</si>
  <si>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</si>
  <si>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</si>
  <si>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</si>
  <si>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</si>
  <si>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</si>
  <si>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</si>
  <si>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</si>
  <si>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</si>
  <si>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</si>
  <si>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</si>
  <si>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</si>
  <si>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</si>
  <si>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</si>
  <si>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</si>
  <si>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</si>
  <si>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</si>
  <si>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</si>
  <si>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</si>
  <si>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</si>
  <si>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</si>
  <si>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</si>
  <si>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</si>
  <si>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</si>
  <si>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</si>
  <si>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</si>
  <si>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</si>
  <si>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</si>
  <si>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</si>
  <si>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</si>
  <si>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</si>
  <si>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</si>
  <si>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</si>
  <si>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</si>
  <si>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</si>
  <si>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</si>
  <si>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</si>
  <si>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</si>
  <si>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</si>
  <si>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</si>
  <si>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</si>
  <si>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</si>
  <si>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</si>
  <si>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</si>
  <si>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</si>
  <si>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</si>
  <si>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</si>
  <si>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</si>
  <si>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</si>
  <si>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</si>
  <si>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</si>
  <si>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</si>
  <si>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</si>
  <si>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</si>
  <si>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</si>
  <si>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</si>
  <si>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</si>
  <si>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</si>
  <si>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</si>
  <si>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</si>
  <si>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</si>
  <si>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</si>
  <si>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</si>
  <si>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</si>
  <si>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</si>
  <si>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</si>
  <si>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</si>
  <si>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</si>
  <si>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</si>
  <si>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</si>
  <si>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</si>
  <si>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</si>
  <si>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</si>
  <si>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</si>
  <si>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</si>
  <si>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</si>
  <si>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</si>
  <si>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</si>
  <si>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</si>
  <si>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</si>
  <si>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</si>
  <si>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</si>
  <si>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</si>
  <si>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</si>
  <si>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</si>
  <si>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</si>
  <si>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</si>
  <si>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</si>
  <si>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</si>
  <si>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</si>
  <si>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</si>
  <si>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</si>
  <si>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</si>
  <si>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</si>
  <si>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</si>
  <si>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</si>
  <si>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</si>
  <si>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</si>
  <si>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</si>
  <si>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</si>
  <si>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</si>
  <si>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</si>
  <si>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</si>
  <si>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</si>
  <si>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</si>
  <si>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</si>
  <si>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</si>
  <si>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</si>
  <si>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</si>
  <si>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</si>
  <si>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</si>
  <si>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</si>
  <si>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</si>
  <si>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</si>
  <si>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</si>
  <si>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</si>
  <si>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</si>
  <si>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</si>
  <si>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</si>
  <si>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</si>
  <si>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</si>
  <si>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</si>
  <si>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</si>
  <si>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</si>
  <si>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</si>
  <si>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</si>
  <si>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</si>
  <si>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</si>
  <si>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</si>
  <si>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</si>
  <si>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</si>
  <si>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</si>
  <si>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</si>
  <si>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</si>
  <si>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</si>
  <si>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</si>
  <si>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</si>
  <si>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</si>
  <si>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</si>
  <si>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</si>
  <si>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</si>
  <si>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</si>
  <si>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</si>
  <si>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</si>
  <si>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</si>
  <si>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</si>
  <si>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</si>
  <si>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</si>
  <si>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</si>
  <si>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</si>
  <si>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</si>
  <si>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</si>
  <si>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</si>
  <si>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</si>
  <si>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</si>
  <si>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</si>
  <si>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</si>
  <si>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</si>
  <si>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</si>
  <si>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</si>
  <si>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</si>
  <si>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</si>
  <si>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</si>
  <si>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</si>
  <si>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</si>
  <si>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</si>
  <si>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</si>
  <si>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</si>
  <si>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</si>
  <si>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</si>
  <si>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</si>
  <si>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</si>
  <si>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</si>
  <si>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</si>
  <si>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</si>
  <si>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</si>
  <si>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</si>
  <si>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</si>
  <si>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</si>
  <si>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</si>
  <si>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</si>
  <si>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</si>
  <si>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</si>
  <si>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</si>
  <si>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</si>
  <si>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</si>
  <si>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</si>
  <si>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</si>
  <si>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</si>
  <si>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</si>
  <si>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</si>
  <si>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</si>
  <si>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</si>
  <si>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</si>
  <si>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</si>
  <si>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</si>
  <si>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</si>
  <si>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</si>
  <si>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</si>
  <si>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</si>
  <si>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</si>
  <si>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</si>
  <si>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</si>
  <si>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</si>
  <si>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</si>
  <si>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</si>
  <si>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</si>
  <si>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</si>
  <si>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</si>
  <si>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</si>
  <si>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</si>
  <si>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</si>
  <si>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</si>
  <si>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</si>
  <si>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</si>
  <si>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</si>
  <si>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</si>
  <si>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</si>
  <si>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</si>
  <si>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</si>
  <si>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</si>
  <si>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</si>
  <si>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</si>
  <si>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</si>
  <si>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</si>
  <si>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</si>
  <si>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</si>
  <si>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</si>
  <si>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</si>
  <si>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</si>
  <si>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</si>
  <si>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</si>
  <si>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</si>
  <si>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</si>
  <si>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</si>
  <si>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</si>
  <si>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</si>
  <si>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</si>
  <si>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</si>
  <si>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</si>
  <si>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</si>
  <si>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</si>
  <si>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</si>
  <si>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</si>
  <si>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</si>
  <si>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</si>
  <si>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</si>
  <si>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</si>
  <si>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</si>
  <si>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</si>
  <si>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</si>
  <si>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</si>
  <si>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</si>
  <si>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</si>
  <si>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</si>
  <si>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</si>
  <si>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</si>
  <si>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</si>
  <si>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</si>
  <si>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</si>
  <si>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</si>
  <si>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</si>
  <si>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</si>
  <si>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</si>
  <si>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</si>
  <si>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</si>
  <si>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</si>
  <si>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</si>
  <si>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</si>
  <si>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</si>
  <si>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</si>
  <si>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</si>
  <si>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</si>
  <si>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</si>
  <si>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</si>
  <si>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</si>
  <si>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</si>
  <si>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</si>
  <si>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</si>
  <si>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</si>
  <si>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</si>
  <si>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</si>
  <si>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</si>
  <si>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</si>
  <si>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</si>
  <si>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</si>
  <si>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</si>
  <si>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</si>
  <si>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</si>
  <si>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</si>
  <si>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</si>
  <si>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</si>
  <si>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</si>
  <si>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</si>
  <si>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</si>
  <si>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</si>
  <si>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</si>
  <si>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</si>
  <si>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</si>
  <si>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</si>
  <si>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</si>
  <si>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</si>
  <si>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</si>
  <si>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</si>
  <si>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</si>
  <si>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</si>
  <si>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</si>
  <si>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</si>
  <si>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</si>
  <si>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</si>
  <si>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</si>
  <si>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</si>
  <si>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</si>
  <si>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</si>
  <si>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</si>
  <si>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</si>
  <si>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</si>
  <si>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</si>
  <si>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</si>
  <si>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</si>
  <si>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</si>
  <si>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</si>
  <si>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</si>
  <si>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</si>
  <si>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</si>
  <si>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</si>
  <si>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</si>
  <si>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</si>
  <si>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</si>
  <si>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</si>
  <si>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</si>
  <si>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</si>
  <si>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</si>
  <si>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</si>
  <si>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</si>
  <si>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</si>
  <si>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</si>
  <si>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</si>
  <si>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</si>
  <si>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</si>
  <si>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</si>
  <si>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</si>
  <si>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</si>
  <si>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</si>
  <si>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</si>
  <si>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</si>
  <si>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</si>
  <si>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</si>
  <si>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</si>
  <si>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</si>
  <si>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</si>
  <si>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</si>
  <si>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</si>
  <si>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</si>
  <si>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</si>
  <si>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</si>
  <si>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</si>
  <si>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</si>
  <si>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</si>
  <si>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</si>
  <si>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</si>
  <si>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</si>
  <si>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</si>
  <si>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</si>
  <si>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</si>
  <si>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</si>
  <si>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</si>
  <si>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</si>
  <si>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</si>
  <si>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</si>
  <si>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</si>
  <si>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</si>
  <si>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</si>
  <si>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</si>
  <si>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</si>
  <si>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</si>
  <si>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</si>
  <si>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</si>
  <si>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</si>
  <si>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</si>
  <si>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</si>
  <si>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</si>
  <si>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</si>
  <si>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</si>
  <si>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</si>
  <si>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</si>
  <si>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</si>
  <si>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</si>
  <si>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</si>
  <si>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</si>
  <si>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</si>
  <si>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</si>
  <si>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</si>
  <si>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</si>
  <si>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</si>
  <si>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</si>
  <si>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</si>
  <si>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</si>
  <si>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</si>
  <si>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</si>
  <si>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</si>
  <si>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</si>
  <si>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</si>
  <si>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</si>
  <si>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</si>
  <si>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</si>
  <si>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</si>
  <si>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</si>
  <si>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</si>
  <si>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</si>
  <si>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</si>
  <si>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</si>
  <si>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</si>
  <si>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</si>
  <si>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</si>
  <si>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</si>
  <si>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</si>
  <si>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</si>
  <si>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</si>
  <si>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</si>
  <si>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</si>
  <si>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</si>
  <si>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</si>
  <si>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</si>
  <si>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</si>
  <si>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</si>
  <si>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</si>
  <si>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</si>
  <si>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</si>
  <si>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</si>
  <si>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</si>
  <si>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</si>
  <si>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</si>
  <si>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</si>
  <si>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</si>
  <si>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</si>
  <si>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</si>
  <si>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</si>
  <si>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</si>
  <si>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</si>
  <si>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</si>
  <si>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</si>
  <si>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</si>
  <si>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</si>
  <si>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</si>
  <si>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</si>
  <si>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</si>
  <si>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</si>
  <si>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</si>
  <si>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</si>
  <si>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</si>
  <si>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</si>
  <si>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</si>
  <si>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</si>
  <si>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</si>
  <si>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</si>
  <si>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</si>
  <si>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</si>
  <si>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</si>
  <si>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</si>
  <si>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</si>
  <si>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</si>
  <si>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</si>
  <si>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</si>
  <si>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</si>
  <si>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</si>
  <si>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</si>
  <si>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</si>
  <si>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</si>
  <si>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</si>
  <si>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</si>
  <si>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</si>
  <si>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</si>
  <si>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</si>
  <si>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</si>
  <si>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</si>
  <si>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</si>
  <si>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</si>
  <si>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</si>
  <si>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</si>
  <si>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</si>
  <si>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</si>
  <si>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</si>
  <si>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</si>
  <si>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</si>
  <si>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</si>
  <si>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</si>
  <si>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</si>
  <si>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</si>
  <si>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</si>
  <si>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</si>
  <si>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</si>
  <si>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</si>
  <si>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</si>
  <si>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</si>
  <si>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</si>
  <si>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</si>
  <si>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</si>
  <si>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</si>
  <si>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</si>
  <si>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</si>
  <si>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</si>
  <si>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</si>
  <si>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</si>
  <si>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</si>
  <si>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</si>
  <si>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</si>
  <si>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</si>
  <si>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</si>
  <si>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</si>
  <si>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</si>
  <si>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</si>
  <si>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</si>
  <si>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</si>
  <si>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</si>
  <si>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</si>
  <si>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</si>
  <si>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</si>
  <si>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</si>
  <si>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</si>
  <si>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</si>
  <si>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</si>
  <si>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</si>
  <si>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</si>
  <si>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</si>
  <si>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</si>
  <si>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</si>
  <si>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</si>
  <si>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</si>
  <si>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</si>
  <si>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</si>
  <si>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</si>
  <si>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</si>
  <si>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</si>
  <si>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</si>
  <si>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</si>
  <si>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</si>
  <si>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</si>
  <si>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</si>
  <si>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</si>
  <si>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</si>
  <si>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</si>
  <si>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</si>
  <si>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</si>
  <si>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</si>
  <si>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</si>
  <si>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</si>
  <si>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</si>
  <si>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</si>
  <si>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</si>
  <si>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</si>
  <si>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</si>
  <si>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</si>
  <si>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</si>
  <si>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</si>
  <si>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</si>
  <si>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</si>
  <si>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</si>
  <si>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</si>
  <si>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</si>
  <si>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</si>
  <si>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</si>
  <si>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</si>
  <si>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</si>
  <si>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</si>
  <si>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</si>
  <si>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</si>
  <si>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</si>
  <si>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</si>
  <si>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</si>
  <si>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</si>
  <si>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</si>
  <si>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</si>
  <si>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</si>
  <si>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</si>
  <si>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</si>
  <si>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</si>
  <si>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</si>
  <si>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</si>
  <si>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</si>
  <si>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</si>
  <si>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</si>
  <si>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</si>
  <si>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</si>
  <si>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</si>
  <si>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</si>
  <si>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</si>
  <si>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</si>
  <si>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</si>
  <si>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</si>
  <si>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</si>
  <si>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</si>
  <si>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</si>
  <si>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</si>
  <si>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</si>
  <si>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</si>
  <si>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</si>
  <si>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</si>
  <si>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</si>
  <si>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</si>
  <si>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</si>
  <si>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</si>
  <si>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</si>
  <si>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</si>
  <si>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</si>
  <si>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</si>
  <si>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</si>
  <si>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</si>
  <si>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</si>
  <si>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</si>
  <si>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</si>
  <si>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</si>
  <si>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</si>
  <si>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</si>
  <si>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</si>
  <si>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</si>
  <si>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</si>
  <si>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</si>
  <si>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</si>
  <si>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</si>
  <si>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</si>
  <si>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</si>
  <si>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</si>
  <si>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</si>
  <si>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</si>
  <si>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</si>
  <si>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</si>
  <si>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</si>
  <si>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</si>
  <si>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</si>
  <si>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</si>
  <si>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</si>
  <si>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</si>
  <si>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</si>
  <si>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</si>
  <si>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</si>
  <si>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</si>
  <si>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</si>
  <si>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</si>
  <si>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</si>
  <si>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</si>
  <si>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</si>
  <si>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</si>
  <si>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</si>
  <si>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</si>
  <si>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</si>
  <si>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</si>
  <si>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</si>
  <si>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</si>
  <si>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</si>
  <si>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</si>
  <si>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</si>
  <si>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</si>
  <si>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</si>
  <si>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</si>
  <si>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</si>
  <si>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</si>
  <si>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</si>
  <si>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</si>
  <si>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</si>
  <si>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</si>
  <si>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</si>
  <si>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</si>
  <si>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</si>
  <si>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</si>
  <si>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</si>
  <si>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</si>
  <si>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</si>
  <si>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</si>
  <si>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</si>
  <si>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</si>
  <si>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</si>
  <si>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</si>
  <si>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</si>
  <si>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</si>
  <si>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</si>
  <si>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</si>
  <si>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</si>
  <si>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</si>
  <si>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</si>
  <si>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</si>
  <si>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</si>
  <si>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</si>
  <si>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</si>
  <si>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</si>
  <si>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</si>
  <si>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</si>
  <si>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</si>
  <si>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</si>
  <si>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</si>
  <si>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</si>
  <si>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</si>
  <si>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</si>
  <si>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</si>
  <si>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</si>
  <si>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</si>
  <si>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</si>
  <si>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</si>
  <si>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</si>
  <si>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</si>
  <si>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</si>
  <si>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</si>
  <si>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</si>
  <si>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</si>
  <si>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</si>
  <si>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</si>
  <si>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</si>
  <si>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</si>
  <si>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</si>
  <si>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</si>
  <si>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</si>
  <si>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</si>
  <si>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</si>
  <si>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</si>
  <si>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</si>
  <si>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</si>
  <si>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</si>
  <si>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</si>
  <si>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</si>
  <si>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</si>
  <si>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</si>
  <si>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</si>
  <si>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</si>
  <si>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</si>
  <si>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</si>
  <si>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</si>
  <si>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</si>
  <si>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</si>
  <si>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</si>
  <si>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</si>
  <si>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</si>
  <si>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</si>
  <si>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</si>
  <si>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</si>
  <si>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</si>
  <si>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</si>
  <si>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</si>
  <si>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</si>
  <si>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</si>
  <si>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</si>
  <si>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</si>
  <si>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</si>
  <si>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</si>
  <si>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</si>
  <si>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</si>
  <si>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</si>
  <si>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</si>
  <si>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</si>
  <si>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</si>
  <si>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</si>
  <si>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</si>
  <si>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</si>
  <si>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</si>
  <si>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</si>
  <si>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</si>
  <si>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</si>
  <si>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</si>
  <si>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</si>
  <si>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</si>
  <si>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</si>
  <si>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</si>
  <si>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</si>
  <si>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</si>
  <si>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</si>
  <si>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</si>
  <si>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</si>
  <si>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</si>
  <si>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</si>
  <si>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</si>
  <si>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</si>
  <si>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</si>
  <si>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</si>
  <si>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</si>
  <si>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</si>
  <si>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</si>
  <si>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</si>
  <si>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</si>
  <si>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</si>
  <si>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</si>
  <si>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</si>
  <si>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</si>
  <si>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</si>
  <si>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</si>
  <si>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</si>
  <si>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</si>
  <si>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</si>
  <si>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</si>
  <si>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</si>
  <si>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</si>
  <si>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</si>
  <si>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</si>
  <si>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</si>
  <si>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</si>
  <si>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</si>
  <si>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</si>
  <si>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</si>
  <si>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</si>
  <si>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</si>
  <si>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</si>
  <si>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</si>
  <si>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</si>
  <si>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</si>
  <si>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</si>
  <si>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</si>
  <si>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</si>
  <si>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</si>
  <si>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</si>
  <si>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</si>
  <si>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</si>
  <si>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</si>
  <si>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</si>
  <si>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</si>
  <si>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</si>
  <si>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</si>
  <si>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</si>
  <si>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</si>
  <si>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</si>
  <si>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</si>
  <si>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</si>
  <si>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</si>
  <si>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</si>
  <si>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</si>
  <si>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</si>
  <si>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</si>
  <si>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</si>
  <si>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</si>
  <si>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</si>
  <si>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</si>
  <si>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</si>
  <si>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</si>
  <si>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</si>
  <si>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</si>
  <si>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</si>
  <si>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</si>
  <si>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</si>
  <si>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</si>
  <si>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</si>
  <si>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</si>
  <si>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</si>
  <si>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</si>
  <si>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</si>
  <si>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</si>
  <si>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</si>
  <si>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</si>
  <si>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</si>
  <si>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</si>
  <si>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</si>
  <si>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</si>
  <si>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</si>
  <si>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</si>
  <si>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</si>
  <si>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</si>
  <si>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</si>
  <si>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</si>
  <si>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</si>
  <si>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</si>
  <si>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</si>
  <si>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</si>
  <si>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</si>
  <si>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</si>
  <si>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</si>
  <si>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</si>
  <si>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</si>
  <si>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</si>
  <si>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</si>
  <si>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</si>
  <si>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</si>
  <si>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</si>
  <si>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</si>
  <si>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</si>
  <si>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</si>
  <si>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</si>
  <si>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</si>
  <si>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</si>
  <si>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</si>
  <si>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</si>
  <si>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</si>
  <si>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</si>
  <si>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</si>
  <si>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</si>
  <si>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</si>
  <si>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</si>
  <si>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</si>
  <si>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</si>
  <si>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</si>
  <si>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</si>
  <si>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</si>
  <si>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</si>
  <si>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</si>
  <si>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</si>
  <si>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</si>
  <si>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</si>
  <si>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</si>
  <si>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</si>
  <si>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</si>
  <si>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</si>
  <si>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</si>
  <si>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</si>
  <si>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</si>
  <si>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</si>
  <si>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</si>
  <si>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</si>
  <si>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</si>
  <si>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</si>
  <si>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</si>
  <si>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</si>
  <si>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</si>
  <si>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</si>
  <si>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</si>
  <si>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</si>
  <si>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</si>
  <si>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</si>
  <si>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</si>
  <si>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</si>
  <si>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</si>
  <si>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</si>
  <si>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</si>
  <si>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</si>
  <si>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</si>
  <si>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</si>
  <si>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</si>
  <si>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</si>
  <si>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</si>
  <si>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</si>
  <si>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</si>
  <si>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</si>
  <si>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</si>
  <si>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</si>
  <si>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</si>
  <si>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</si>
  <si>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</si>
  <si>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</si>
  <si>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</si>
  <si>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</si>
  <si>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</si>
  <si>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</si>
  <si>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</si>
  <si>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</si>
  <si>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</si>
  <si>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</si>
  <si>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</si>
  <si>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</si>
  <si>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</si>
  <si>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</si>
  <si>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</si>
  <si>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</si>
  <si>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</si>
  <si>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</si>
  <si>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</si>
  <si>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</si>
  <si>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</si>
  <si>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</si>
  <si>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</si>
  <si>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</si>
  <si>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</si>
  <si>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</si>
  <si>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</si>
  <si>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</si>
  <si>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</si>
  <si>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</si>
  <si>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</si>
  <si>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</si>
  <si>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</si>
  <si>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</si>
  <si>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</si>
  <si>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</si>
  <si>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</si>
  <si>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</si>
  <si>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</si>
  <si>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</si>
  <si>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</si>
  <si>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</si>
  <si>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</si>
  <si>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</si>
  <si>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</si>
  <si>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</si>
  <si>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</si>
  <si>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</si>
  <si>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</si>
  <si>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</si>
  <si>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</si>
  <si>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</si>
  <si>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</si>
  <si>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</si>
  <si>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</si>
  <si>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</si>
  <si>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</si>
  <si>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</si>
  <si>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</si>
  <si>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</si>
  <si>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</si>
  <si>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</si>
  <si>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</si>
  <si>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</si>
  <si>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</si>
  <si>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</si>
  <si>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</si>
  <si>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</si>
  <si>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</si>
  <si>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</si>
  <si>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</si>
  <si>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</si>
  <si>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</si>
  <si>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</si>
  <si>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</si>
  <si>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</si>
  <si>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</si>
  <si>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</si>
  <si>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</si>
  <si>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</si>
  <si>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</si>
  <si>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</si>
  <si>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</si>
  <si>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</si>
  <si>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</si>
  <si>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</si>
  <si>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</si>
  <si>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</si>
  <si>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</si>
  <si>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</si>
  <si>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</si>
  <si>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</si>
  <si>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</si>
  <si>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</si>
  <si>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</si>
  <si>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</si>
  <si>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</si>
  <si>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</si>
  <si>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</si>
  <si>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</si>
  <si>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</si>
  <si>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</si>
  <si>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</si>
  <si>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</si>
  <si>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</si>
  <si>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</si>
  <si>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</si>
  <si>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</si>
  <si>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</si>
  <si>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</si>
  <si>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</si>
  <si>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</si>
  <si>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</si>
  <si>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</si>
  <si>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</si>
  <si>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</si>
  <si>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</si>
  <si>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</si>
  <si>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</si>
  <si>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</si>
  <si>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</si>
  <si>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</si>
  <si>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</si>
  <si>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</si>
  <si>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</si>
  <si>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</si>
  <si>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</si>
  <si>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</si>
  <si>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</si>
  <si>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</si>
  <si>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</si>
  <si>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</si>
  <si>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</si>
  <si>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</si>
  <si>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</si>
  <si>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</si>
  <si>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</si>
  <si>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</si>
  <si>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</si>
  <si>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</si>
  <si>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</si>
  <si>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</si>
  <si>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</si>
  <si>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</si>
  <si>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</si>
  <si>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</si>
  <si>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</si>
  <si>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</si>
  <si>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</si>
  <si>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</si>
  <si>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</si>
  <si>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</si>
  <si>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</si>
  <si>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</si>
  <si>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</si>
  <si>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</si>
  <si>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</si>
  <si>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</si>
  <si>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</si>
  <si>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</si>
  <si>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</si>
  <si>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</si>
  <si>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</si>
  <si>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</si>
  <si>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</si>
  <si>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</si>
  <si>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</si>
  <si>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</si>
  <si>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</si>
  <si>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</si>
  <si>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</si>
  <si>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</si>
  <si>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</si>
  <si>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</si>
  <si>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</si>
  <si>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</si>
  <si>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</si>
  <si>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</si>
  <si>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</si>
  <si>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</si>
  <si>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</si>
  <si>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</si>
  <si>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</si>
  <si>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</si>
  <si>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</si>
  <si>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</si>
  <si>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</si>
  <si>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</si>
  <si>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</si>
  <si>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</si>
  <si>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</si>
  <si>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</si>
  <si>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</si>
  <si>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</si>
  <si>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</si>
  <si>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</si>
  <si>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</si>
  <si>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</si>
  <si>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</si>
  <si>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</si>
  <si>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</si>
  <si>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</si>
  <si>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</si>
  <si>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</si>
  <si>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</si>
  <si>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</si>
  <si>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</si>
  <si>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</si>
  <si>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</si>
  <si>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</si>
  <si>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</si>
  <si>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</si>
  <si>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</si>
  <si>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</si>
  <si>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</si>
  <si>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</si>
  <si>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</si>
  <si>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</si>
  <si>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</si>
  <si>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</si>
  <si>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</si>
  <si>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</si>
  <si>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</si>
  <si>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</si>
  <si>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</si>
  <si>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</si>
  <si>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</si>
  <si>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</si>
  <si>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</si>
  <si>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</si>
  <si>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</si>
  <si>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</si>
  <si>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</si>
  <si>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</si>
  <si>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</si>
  <si>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</si>
  <si>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</si>
  <si>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</si>
  <si>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</si>
  <si>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</si>
  <si>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</si>
  <si>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</si>
  <si>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</si>
  <si>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</si>
  <si>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</si>
  <si>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</si>
  <si>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</si>
  <si>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</si>
  <si>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</si>
  <si>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</si>
  <si>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</si>
  <si>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</si>
  <si>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</si>
  <si>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</si>
  <si>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</si>
  <si>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</si>
  <si>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</si>
  <si>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</si>
  <si>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</si>
  <si>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</si>
  <si>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</si>
  <si>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</si>
  <si>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</si>
  <si>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</si>
  <si>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</si>
  <si>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</si>
  <si>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</si>
  <si>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</si>
  <si>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</si>
  <si>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</si>
  <si>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</si>
  <si>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</si>
  <si>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</si>
  <si>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</si>
  <si>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</si>
  <si>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</si>
  <si>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</si>
  <si>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</si>
  <si>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</si>
  <si>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</si>
  <si>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</si>
  <si>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</si>
  <si>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</si>
  <si>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</si>
  <si>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</si>
  <si>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</si>
  <si>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</si>
  <si>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</si>
  <si>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</si>
  <si>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</si>
  <si>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</si>
  <si>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</si>
  <si>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</si>
  <si>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</si>
  <si>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</si>
  <si>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</si>
  <si>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</si>
  <si>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</si>
  <si>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</si>
  <si>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</si>
  <si>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</si>
  <si>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</si>
  <si>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</si>
  <si>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</si>
  <si>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</si>
  <si>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</si>
  <si>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</si>
  <si>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</si>
  <si>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</si>
  <si>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</si>
  <si>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</si>
  <si>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</si>
  <si>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</si>
  <si>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</si>
  <si>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</si>
  <si>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</si>
  <si>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</si>
  <si>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</si>
  <si>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</si>
  <si>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</si>
  <si>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</si>
  <si>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</si>
  <si>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</si>
  <si>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</si>
  <si>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</si>
  <si>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</si>
  <si>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</si>
  <si>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</si>
  <si>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</si>
  <si>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</si>
  <si>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</si>
  <si>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</si>
  <si>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</si>
  <si>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</si>
  <si>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</si>
  <si>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</si>
  <si>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</si>
  <si>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</si>
  <si>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</si>
  <si>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</si>
  <si>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</si>
  <si>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</si>
  <si>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</si>
  <si>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</si>
  <si>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</si>
  <si>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</si>
  <si>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</si>
  <si>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</si>
  <si>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</si>
  <si>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</si>
  <si>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</si>
  <si>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</si>
  <si>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</si>
  <si>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</si>
  <si>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</si>
  <si>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</si>
  <si>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</si>
  <si>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</si>
  <si>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</si>
  <si>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</si>
  <si>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</si>
  <si>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</si>
  <si>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</si>
  <si>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</si>
  <si>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</si>
  <si>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</si>
  <si>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</si>
  <si>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</si>
  <si>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</si>
  <si>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</si>
  <si>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</si>
  <si>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</si>
  <si>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</si>
  <si>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</si>
  <si>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</si>
  <si>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</si>
  <si>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</si>
  <si>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</si>
  <si>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</si>
  <si>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</si>
  <si>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</si>
  <si>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</si>
  <si>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</si>
  <si>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</si>
  <si>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</si>
  <si>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</si>
  <si>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</si>
  <si>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</si>
  <si>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</si>
  <si>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</si>
  <si>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</si>
  <si>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</si>
  <si>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</si>
  <si>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</si>
  <si>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</si>
  <si>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</si>
  <si>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</si>
  <si>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</si>
  <si>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</si>
  <si>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</si>
  <si>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</si>
  <si>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</si>
  <si>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</si>
  <si>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</si>
  <si>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</si>
  <si>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</si>
  <si>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</si>
  <si>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</si>
  <si>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</si>
  <si>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</si>
  <si>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</si>
  <si>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</si>
  <si>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</si>
  <si>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</si>
  <si>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</si>
  <si>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</si>
  <si>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</si>
  <si>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</si>
  <si>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</si>
  <si>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</si>
  <si>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</si>
  <si>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</si>
  <si>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</si>
  <si>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</si>
  <si>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</si>
  <si>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</si>
  <si>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</si>
  <si>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</si>
  <si>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</si>
  <si>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</si>
  <si>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</si>
  <si>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</si>
  <si>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</si>
  <si>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</si>
  <si>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</si>
  <si>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</si>
  <si>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</si>
  <si>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</si>
  <si>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</si>
  <si>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</si>
  <si>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</si>
  <si>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</si>
  <si>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</si>
  <si>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</si>
  <si>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</si>
  <si>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</si>
  <si>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</si>
  <si>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</si>
  <si>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</si>
  <si>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</si>
  <si>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</si>
  <si>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</si>
  <si>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</si>
  <si>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</si>
  <si>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</si>
  <si>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</si>
  <si>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</si>
  <si>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</si>
  <si>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</si>
  <si>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</si>
  <si>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</si>
  <si>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</si>
  <si>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</si>
  <si>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</si>
  <si>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</si>
  <si>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</si>
  <si>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</si>
  <si>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</si>
  <si>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</si>
  <si>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</si>
  <si>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</si>
  <si>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</si>
  <si>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</si>
  <si>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</si>
  <si>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</si>
  <si>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</si>
  <si>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</si>
  <si>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</si>
  <si>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</si>
  <si>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</si>
  <si>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</si>
  <si>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</si>
  <si>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</si>
  <si>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</si>
  <si>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</si>
  <si>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</si>
  <si>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</si>
  <si>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</si>
  <si>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</si>
  <si>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</si>
  <si>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</si>
  <si>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</si>
  <si>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</si>
  <si>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</si>
  <si>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</si>
  <si>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</si>
  <si>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</si>
  <si>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</si>
  <si>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</si>
  <si>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</si>
  <si>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</si>
  <si>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</si>
  <si>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</si>
  <si>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</si>
  <si>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</si>
  <si>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</si>
  <si>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</si>
  <si>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</si>
  <si>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</si>
  <si>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</si>
  <si>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</si>
  <si>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</si>
  <si>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</si>
  <si>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</si>
  <si>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</si>
  <si>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</si>
  <si>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</si>
  <si>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</si>
  <si>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</si>
  <si>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</si>
  <si>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</si>
  <si>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</si>
  <si>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</si>
  <si>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</si>
  <si>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</si>
  <si>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</si>
  <si>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</si>
  <si>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</si>
  <si>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</si>
  <si>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</si>
  <si>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</si>
  <si>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</si>
  <si>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</si>
  <si>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</si>
  <si>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</si>
  <si>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</si>
  <si>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</si>
  <si>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</si>
  <si>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</si>
  <si>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</si>
  <si>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</si>
  <si>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</si>
  <si>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</si>
  <si>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</si>
  <si>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</si>
  <si>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</si>
  <si>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</si>
  <si>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</si>
  <si>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</si>
  <si>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</si>
  <si>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</si>
  <si>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</si>
  <si>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</si>
  <si>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</si>
  <si>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</si>
  <si>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</si>
  <si>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</si>
  <si>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</si>
  <si>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</si>
  <si>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</si>
  <si>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</si>
  <si>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</si>
  <si>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</si>
  <si>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</si>
  <si>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</si>
  <si>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</si>
  <si>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</si>
  <si>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</si>
  <si>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</si>
  <si>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</si>
  <si>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</si>
  <si>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</si>
  <si>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</si>
  <si>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</si>
  <si>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</si>
  <si>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</si>
  <si>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</si>
  <si>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</si>
  <si>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</si>
  <si>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</si>
  <si>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</si>
  <si>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</si>
  <si>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</si>
  <si>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</si>
  <si>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</si>
  <si>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</si>
  <si>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</si>
  <si>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</si>
  <si>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</si>
  <si>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</si>
  <si>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</si>
  <si>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</si>
  <si>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</si>
  <si>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</si>
  <si>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</si>
  <si>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</si>
  <si>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</si>
  <si>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</si>
  <si>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</si>
  <si>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</si>
  <si>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</si>
  <si>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</si>
  <si>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</si>
  <si>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</si>
  <si>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</si>
  <si>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</si>
  <si>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</si>
  <si>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</si>
  <si>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</si>
  <si>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</si>
  <si>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</si>
  <si>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</si>
  <si>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</si>
  <si>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</si>
  <si>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</si>
  <si>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</si>
  <si>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</si>
  <si>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</si>
  <si>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</si>
  <si>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</si>
  <si>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</si>
  <si>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</si>
  <si>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</si>
  <si>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</si>
  <si>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</si>
  <si>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</si>
  <si>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</si>
  <si>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</si>
  <si>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</si>
  <si>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</si>
  <si>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</si>
  <si>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</si>
  <si>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</si>
  <si>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</si>
  <si>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</si>
  <si>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</si>
  <si>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</si>
  <si>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</si>
  <si>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</si>
  <si>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</si>
  <si>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</si>
  <si>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</si>
  <si>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</si>
  <si>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</si>
  <si>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</si>
  <si>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</si>
  <si>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</si>
  <si>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</si>
  <si>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</si>
  <si>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</si>
  <si>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</si>
  <si>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</si>
  <si>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</si>
  <si>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</si>
  <si>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</si>
  <si>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</si>
  <si>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</si>
  <si>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</si>
  <si>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</si>
  <si>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</si>
  <si>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</si>
  <si>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</si>
  <si>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</si>
  <si>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</si>
  <si>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</si>
  <si>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</si>
  <si>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</si>
  <si>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</si>
  <si>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</si>
  <si>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</si>
  <si>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</si>
  <si>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</si>
  <si>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</si>
  <si>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</si>
  <si>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</si>
  <si>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</si>
  <si>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</si>
  <si>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</si>
  <si>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</si>
  <si>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</si>
  <si>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</si>
  <si>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</si>
  <si>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</si>
  <si>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</si>
  <si>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</si>
  <si>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</si>
  <si>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</si>
  <si>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</si>
  <si>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</si>
  <si>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</si>
  <si>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</si>
  <si>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</si>
  <si>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</si>
  <si>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</si>
  <si>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</si>
  <si>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</si>
  <si>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</si>
  <si>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</si>
  <si>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</si>
  <si>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</si>
  <si>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</si>
  <si>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</si>
  <si>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</si>
  <si>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</si>
  <si>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</si>
  <si>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</si>
  <si>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</si>
  <si>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</si>
  <si>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</si>
  <si>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</si>
  <si>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</si>
  <si>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</si>
  <si>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</si>
  <si>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</si>
  <si>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</si>
  <si>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</si>
  <si>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</si>
  <si>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</si>
  <si>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</si>
  <si>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</si>
  <si>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</si>
  <si>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</si>
  <si>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</si>
  <si>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</si>
  <si>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</si>
  <si>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</si>
  <si>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</si>
  <si>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</si>
  <si>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</si>
  <si>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</si>
  <si>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</si>
  <si>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</si>
  <si>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</si>
  <si>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</si>
  <si>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</si>
  <si>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</si>
  <si>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</si>
  <si>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</si>
  <si>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</si>
  <si>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</si>
  <si>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</si>
  <si>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</si>
  <si>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</si>
  <si>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</si>
  <si>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</si>
  <si>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</si>
  <si>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</si>
  <si>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</si>
  <si>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</si>
  <si>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</si>
  <si>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</si>
  <si>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</si>
  <si>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</si>
  <si>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</si>
  <si>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</si>
  <si>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</si>
  <si>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</si>
  <si>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</si>
  <si>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</si>
  <si>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</si>
  <si>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</si>
  <si>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</si>
  <si>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</si>
  <si>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</si>
  <si>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</si>
  <si>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</si>
  <si>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</si>
  <si>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</si>
  <si>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</si>
  <si>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</si>
  <si>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</si>
  <si>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</si>
  <si>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</si>
  <si>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</si>
  <si>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</si>
  <si>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</si>
  <si>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</si>
  <si>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</si>
  <si>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</si>
  <si>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</si>
  <si>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</si>
  <si>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</si>
  <si>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</si>
  <si>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</si>
  <si>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</si>
  <si>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</si>
  <si>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</si>
  <si>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</si>
  <si>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</si>
  <si>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</si>
  <si>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</si>
  <si>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</si>
  <si>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</si>
  <si>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</si>
  <si>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</si>
  <si>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</si>
  <si>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</si>
  <si>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</si>
  <si>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</si>
  <si>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</si>
  <si>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</si>
  <si>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</si>
  <si>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</si>
  <si>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</si>
  <si>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</si>
  <si>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</si>
  <si>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</si>
  <si>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</si>
  <si>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</si>
  <si>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</si>
  <si>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</si>
  <si>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</si>
  <si>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</si>
  <si>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</si>
  <si>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</si>
  <si>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</si>
  <si>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</si>
  <si>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</si>
  <si>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</si>
  <si>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</si>
  <si>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</si>
  <si>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</si>
  <si>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</si>
  <si>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</si>
  <si>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</si>
  <si>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</si>
  <si>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</si>
  <si>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</si>
  <si>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</si>
  <si>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</si>
  <si>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</si>
  <si>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</si>
  <si>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</si>
  <si>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</si>
  <si>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</si>
  <si>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</si>
  <si>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</si>
  <si>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</si>
  <si>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</si>
  <si>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</si>
  <si>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</si>
  <si>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</si>
  <si>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</si>
  <si>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</si>
  <si>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</si>
  <si>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</si>
  <si>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</si>
  <si>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</si>
  <si>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</si>
  <si>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</si>
  <si>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</si>
  <si>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</si>
  <si>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</si>
  <si>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</si>
  <si>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</si>
  <si>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</si>
  <si>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</si>
  <si>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</si>
  <si>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</si>
  <si>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</si>
  <si>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</si>
  <si>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</si>
  <si>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</si>
  <si>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</si>
  <si>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</si>
  <si>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</si>
  <si>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</si>
  <si>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</si>
  <si>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</si>
  <si>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</si>
  <si>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</si>
  <si>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</si>
  <si>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</si>
  <si>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</si>
  <si>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</si>
  <si>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</si>
  <si>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</si>
  <si>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</si>
  <si>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</si>
  <si>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</si>
  <si>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</si>
  <si>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</si>
  <si>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</si>
  <si>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</si>
  <si>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</si>
  <si>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</si>
  <si>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</si>
  <si>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</si>
  <si>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</si>
  <si>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</si>
  <si>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</si>
  <si>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</si>
  <si>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</si>
  <si>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</si>
  <si>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</si>
  <si>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</si>
  <si>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</si>
  <si>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</si>
  <si>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</si>
  <si>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</si>
  <si>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</si>
  <si>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</si>
  <si>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</si>
  <si>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</si>
  <si>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</si>
  <si>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</si>
  <si>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</si>
  <si>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</si>
  <si>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</si>
  <si>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</si>
  <si>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</si>
  <si>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</si>
  <si>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</si>
  <si>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</si>
  <si>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</si>
  <si>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</si>
  <si>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</si>
  <si>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</si>
  <si>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</si>
  <si>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</si>
  <si>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</si>
  <si>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</si>
  <si>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</si>
  <si>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</si>
  <si>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</si>
  <si>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</si>
  <si>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</si>
  <si>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</si>
  <si>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</si>
  <si>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</si>
  <si>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</si>
  <si>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</si>
  <si>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</si>
  <si>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</si>
  <si>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</si>
  <si>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</si>
  <si>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</si>
  <si>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</si>
  <si>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</si>
  <si>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</si>
  <si>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</si>
  <si>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</si>
  <si>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</si>
  <si>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</si>
  <si>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</si>
  <si>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</si>
  <si>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</si>
  <si>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</si>
  <si>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</si>
  <si>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</si>
  <si>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</si>
  <si>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</si>
  <si>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</si>
  <si>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</si>
  <si>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</si>
  <si>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</si>
  <si>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</si>
  <si>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</si>
  <si>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</si>
  <si>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</si>
  <si>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</si>
  <si>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</si>
  <si>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</si>
  <si>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</si>
  <si>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</si>
  <si>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</si>
  <si>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</si>
  <si>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</si>
  <si>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</si>
  <si>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</si>
  <si>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</si>
  <si>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</si>
  <si>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</si>
  <si>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</si>
  <si>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</si>
  <si>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</si>
  <si>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</si>
  <si>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</si>
  <si>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</si>
  <si>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</si>
  <si>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</si>
  <si>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</si>
  <si>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</si>
  <si>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</si>
  <si>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</si>
  <si>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</si>
  <si>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</si>
  <si>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</si>
  <si>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</si>
  <si>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</si>
  <si>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</si>
  <si>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</si>
  <si>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</si>
  <si>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</si>
  <si>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</si>
  <si>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</si>
  <si>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</si>
  <si>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</si>
  <si>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</si>
  <si>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</si>
  <si>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</si>
  <si>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</si>
  <si>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</si>
  <si>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</si>
  <si>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</si>
  <si>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</si>
  <si>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</si>
  <si>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</si>
  <si>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</si>
  <si>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</si>
  <si>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</si>
  <si>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</si>
  <si>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</si>
  <si>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</si>
  <si>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</si>
  <si>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</si>
  <si>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</si>
  <si>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</si>
  <si>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</si>
  <si>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</si>
  <si>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</si>
  <si>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</si>
  <si>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</si>
  <si>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</si>
  <si>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</si>
  <si>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</si>
  <si>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</si>
  <si>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</si>
  <si>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</si>
  <si>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</si>
  <si>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</si>
  <si>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</si>
  <si>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</si>
  <si>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</si>
  <si>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</si>
  <si>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</si>
  <si>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</si>
  <si>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</si>
  <si>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</si>
  <si>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</si>
  <si>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</si>
  <si>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</si>
  <si>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</si>
  <si>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</si>
  <si>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</si>
  <si>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</si>
  <si>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</si>
  <si>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</si>
  <si>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</si>
  <si>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</si>
  <si>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</si>
  <si>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</si>
  <si>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</si>
  <si>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</si>
  <si>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</si>
  <si>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</si>
  <si>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</si>
  <si>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</si>
  <si>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</si>
  <si>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</si>
  <si>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</si>
  <si>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</si>
  <si>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</si>
  <si>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</si>
  <si>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</si>
  <si>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</si>
  <si>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</si>
  <si>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</si>
  <si>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</si>
  <si>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</si>
  <si>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</si>
  <si>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</si>
  <si>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</si>
  <si>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</si>
  <si>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</si>
  <si>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</si>
  <si>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</si>
  <si>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</si>
  <si>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</si>
  <si>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</si>
  <si>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</si>
  <si>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</si>
  <si>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</si>
  <si>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</si>
  <si>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</si>
  <si>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</si>
  <si>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</si>
  <si>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</si>
  <si>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</si>
  <si>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</si>
  <si>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</si>
  <si>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</si>
  <si>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</si>
  <si>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</si>
  <si>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</si>
  <si>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</si>
  <si>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</si>
  <si>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</si>
  <si>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</si>
  <si>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</si>
  <si>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</si>
  <si>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</si>
  <si>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</si>
  <si>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</si>
  <si>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</si>
  <si>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</si>
  <si>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</si>
  <si>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</si>
  <si>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</si>
  <si>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</si>
  <si>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</si>
  <si>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</si>
  <si>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</si>
  <si>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</si>
  <si>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</si>
  <si>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</si>
  <si>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</si>
  <si>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</si>
  <si>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</si>
  <si>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</si>
  <si>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</si>
  <si>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</si>
  <si>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</si>
  <si>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</si>
  <si>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</si>
  <si>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</si>
  <si>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</si>
  <si>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</si>
  <si>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</si>
  <si>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</si>
  <si>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</si>
  <si>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</si>
  <si>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</si>
  <si>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</si>
  <si>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</si>
  <si>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</si>
  <si>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</si>
  <si>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</si>
  <si>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</si>
  <si>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</si>
  <si>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</si>
  <si>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</si>
  <si>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</si>
  <si>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</si>
  <si>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</si>
  <si>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</si>
  <si>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</si>
  <si>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</si>
  <si>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</si>
  <si>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</si>
  <si>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</si>
  <si>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</si>
  <si>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</si>
  <si>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</si>
  <si>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</si>
  <si>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</si>
  <si>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</si>
  <si>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</si>
  <si>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</si>
  <si>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</si>
  <si>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</si>
  <si>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</si>
  <si>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</si>
  <si>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</si>
  <si>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</si>
  <si>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</si>
  <si>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</si>
  <si>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</si>
  <si>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</si>
  <si>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</si>
  <si>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</si>
  <si>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</si>
  <si>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</si>
  <si>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</si>
  <si>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</si>
  <si>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</si>
  <si>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</si>
  <si>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</si>
  <si>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</si>
  <si>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</si>
  <si>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</si>
  <si>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</si>
  <si>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</si>
  <si>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</si>
  <si>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</si>
  <si>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</si>
  <si>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</si>
  <si>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</si>
  <si>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</si>
  <si>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</si>
  <si>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</si>
  <si>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</si>
  <si>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</si>
  <si>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</si>
  <si>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</si>
  <si>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</si>
  <si>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</si>
  <si>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</si>
  <si>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</si>
  <si>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</si>
  <si>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</si>
  <si>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</si>
  <si>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</si>
  <si>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</si>
  <si>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</si>
  <si>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</si>
  <si>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</si>
  <si>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</si>
  <si>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</si>
  <si>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</si>
  <si>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</si>
  <si>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</si>
  <si>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</si>
  <si>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</si>
  <si>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</si>
  <si>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</si>
  <si>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</si>
  <si>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</si>
  <si>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</si>
  <si>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</si>
  <si>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</si>
  <si>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</si>
  <si>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</si>
  <si>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</si>
  <si>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</si>
  <si>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</si>
  <si>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</si>
  <si>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</si>
  <si>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</si>
  <si>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</si>
  <si>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</si>
  <si>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</si>
  <si>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</si>
  <si>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</si>
  <si>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</si>
  <si>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</si>
  <si>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</si>
  <si>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</si>
  <si>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</si>
  <si>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</si>
  <si>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</si>
  <si>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</si>
  <si>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</si>
  <si>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</si>
  <si>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</si>
  <si>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</si>
  <si>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</si>
  <si>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</si>
  <si>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</si>
  <si>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</si>
  <si>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</si>
  <si>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</si>
  <si>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</si>
  <si>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</si>
  <si>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</si>
  <si>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</si>
  <si>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</si>
  <si>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</si>
  <si>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</si>
  <si>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</si>
  <si>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</si>
  <si>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</si>
  <si>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</si>
  <si>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</si>
  <si>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</si>
  <si>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</si>
  <si>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</si>
  <si>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</si>
  <si>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</si>
  <si>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</si>
  <si>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</si>
  <si>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</si>
  <si>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</si>
  <si>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</si>
  <si>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</si>
  <si>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</si>
  <si>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</si>
  <si>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</si>
  <si>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</si>
  <si>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</si>
  <si>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</si>
  <si>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</si>
  <si>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</si>
  <si>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</si>
  <si>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</si>
  <si>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</si>
  <si>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</si>
  <si>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</si>
  <si>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</si>
  <si>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</si>
  <si>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</si>
  <si>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</si>
  <si>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</si>
  <si>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</si>
  <si>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</si>
  <si>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</si>
  <si>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</si>
  <si>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</si>
  <si>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</si>
  <si>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</si>
  <si>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</si>
  <si>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</si>
  <si>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</si>
  <si>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</si>
  <si>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</si>
  <si>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</si>
  <si>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</si>
  <si>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</si>
  <si>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</si>
  <si>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</si>
  <si>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</si>
  <si>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</si>
  <si>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</si>
  <si>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</si>
  <si>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</si>
  <si>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</si>
  <si>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</si>
  <si>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</si>
  <si>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</si>
  <si>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</si>
  <si>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</si>
  <si>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</si>
  <si>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</si>
  <si>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</si>
  <si>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</si>
  <si>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</si>
  <si>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</si>
  <si>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</si>
  <si>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</si>
  <si>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</si>
  <si>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</si>
  <si>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</si>
  <si>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</si>
  <si>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</si>
  <si>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</si>
  <si>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</si>
  <si>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</si>
  <si>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</si>
  <si>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</si>
  <si>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</si>
  <si>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</si>
  <si>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</si>
  <si>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</si>
  <si>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</si>
  <si>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</si>
  <si>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</si>
  <si>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</si>
  <si>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</si>
  <si>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</si>
  <si>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</si>
  <si>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</si>
  <si>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</si>
  <si>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</si>
  <si>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</si>
  <si>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</si>
  <si>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</si>
  <si>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</si>
  <si>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</si>
  <si>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</si>
  <si>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</si>
  <si>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</si>
  <si>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</si>
  <si>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</si>
  <si>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</si>
  <si>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</si>
  <si>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</si>
  <si>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</si>
  <si>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</si>
  <si>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</si>
  <si>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</si>
  <si>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</si>
  <si>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</si>
  <si>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</si>
  <si>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</si>
  <si>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</si>
  <si>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</si>
  <si>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</si>
  <si>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</si>
  <si>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</si>
  <si>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</si>
  <si>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</si>
  <si>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</si>
  <si>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</si>
  <si>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</si>
  <si>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</si>
  <si>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</si>
  <si>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</si>
  <si>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</si>
  <si>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</si>
  <si>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</si>
  <si>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</si>
  <si>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</si>
  <si>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</si>
  <si>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</si>
  <si>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</si>
  <si>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</si>
  <si>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</si>
  <si>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</si>
  <si>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</si>
  <si>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</si>
  <si>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</si>
  <si>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</si>
  <si>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</si>
  <si>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</si>
  <si>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</si>
  <si>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</si>
  <si>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</si>
  <si>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</si>
  <si>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</si>
  <si>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</si>
  <si>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</si>
  <si>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</si>
  <si>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</si>
  <si>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</si>
  <si>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</si>
  <si>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</si>
  <si>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</si>
  <si>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</si>
  <si>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</si>
  <si>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</si>
  <si>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</si>
  <si>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</si>
  <si>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</si>
  <si>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</si>
  <si>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</si>
  <si>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</si>
  <si>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</si>
  <si>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</si>
  <si>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</si>
  <si>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</si>
  <si>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</si>
  <si>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</si>
  <si>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</si>
  <si>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</si>
  <si>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</si>
  <si>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</si>
  <si>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</si>
  <si>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</si>
  <si>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</si>
  <si>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</si>
  <si>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</si>
  <si>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</si>
  <si>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</si>
  <si>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</si>
  <si>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</si>
  <si>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</si>
  <si>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</si>
  <si>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</si>
  <si>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</si>
  <si>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</si>
  <si>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</si>
  <si>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</si>
  <si>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</si>
  <si>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</si>
  <si>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</si>
  <si>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</si>
  <si>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</si>
  <si>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</si>
  <si>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</si>
  <si>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</si>
  <si>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</si>
  <si>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</si>
  <si>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</si>
  <si>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</si>
  <si>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</si>
  <si>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</si>
  <si>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</si>
  <si>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</si>
  <si>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</si>
  <si>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</si>
  <si>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</si>
  <si>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</si>
  <si>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</si>
  <si>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</si>
  <si>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</si>
  <si>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</si>
  <si>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</si>
  <si>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</si>
  <si>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</si>
  <si>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</si>
  <si>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</si>
  <si>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</si>
  <si>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</si>
  <si>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</si>
  <si>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</si>
  <si>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</si>
  <si>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</si>
  <si>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</si>
  <si>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</si>
  <si>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</si>
  <si>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</si>
  <si>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</si>
  <si>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</si>
  <si>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</si>
  <si>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</si>
  <si>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</si>
  <si>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</si>
  <si>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</si>
  <si>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</si>
  <si>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</si>
  <si>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</si>
  <si>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</si>
  <si>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</si>
  <si>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</si>
  <si>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</si>
  <si>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</si>
  <si>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</si>
  <si>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</si>
  <si>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</si>
  <si>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</si>
  <si>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</si>
  <si>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</si>
  <si>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</si>
  <si>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</si>
  <si>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</si>
  <si>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</si>
  <si>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</si>
  <si>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</si>
  <si>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</si>
  <si>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</si>
  <si>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</si>
  <si>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</si>
  <si>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</si>
  <si>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</si>
  <si>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</si>
  <si>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</si>
  <si>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</si>
  <si>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</si>
  <si>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</si>
  <si>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</si>
  <si>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</si>
  <si>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</si>
  <si>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</si>
  <si>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</si>
  <si>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</si>
  <si>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</si>
  <si>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</si>
  <si>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</si>
  <si>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</si>
  <si>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</si>
  <si>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</si>
  <si>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</si>
  <si>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</si>
  <si>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</si>
  <si>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</si>
  <si>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</si>
  <si>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</si>
  <si>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</si>
  <si>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</si>
  <si>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</si>
  <si>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</si>
  <si>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</si>
  <si>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</si>
  <si>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</si>
  <si>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</si>
  <si>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</si>
  <si>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</si>
  <si>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</si>
  <si>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</si>
  <si>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</si>
  <si>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</si>
  <si>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</si>
  <si>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</si>
  <si>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</si>
  <si>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</si>
  <si>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</si>
  <si>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</si>
  <si>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</si>
  <si>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</si>
  <si>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</si>
  <si>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</si>
  <si>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</si>
  <si>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</si>
  <si>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</si>
  <si>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</si>
  <si>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</si>
  <si>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</si>
  <si>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</si>
  <si>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</si>
  <si>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</si>
  <si>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</si>
  <si>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</si>
  <si>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</si>
  <si>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</si>
  <si>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</si>
  <si>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</si>
  <si>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</si>
  <si>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</si>
  <si>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</si>
  <si>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</si>
  <si>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</si>
  <si>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</si>
  <si>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</si>
  <si>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</si>
  <si>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</si>
  <si>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</si>
  <si>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</si>
  <si>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</si>
  <si>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</si>
  <si>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</si>
  <si>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</si>
  <si>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</si>
  <si>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</si>
  <si>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</si>
  <si>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</si>
  <si>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</si>
  <si>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</si>
  <si>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</si>
  <si>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</si>
  <si>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</si>
  <si>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</si>
  <si>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</si>
  <si>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</si>
  <si>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</si>
  <si>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</si>
  <si>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</si>
  <si>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</si>
  <si>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</si>
  <si>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</si>
  <si>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</si>
  <si>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</si>
  <si>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</si>
  <si>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</si>
  <si>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</si>
  <si>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</si>
  <si>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</si>
  <si>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</si>
  <si>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</si>
  <si>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</si>
  <si>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</si>
  <si>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</si>
  <si>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</si>
  <si>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</si>
  <si>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</si>
  <si>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</si>
  <si>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</si>
  <si>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</si>
  <si>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</si>
  <si>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</si>
  <si>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</si>
  <si>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</si>
  <si>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</si>
  <si>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</si>
  <si>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</si>
  <si>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</si>
  <si>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</si>
  <si>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</si>
  <si>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</si>
  <si>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</si>
  <si>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</si>
  <si>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</si>
  <si>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</si>
  <si>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</si>
  <si>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</si>
  <si>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</si>
  <si>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</si>
  <si>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</si>
  <si>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</si>
  <si>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</si>
  <si>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</si>
  <si>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</si>
  <si>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</si>
  <si>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</si>
  <si>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</si>
  <si>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</si>
  <si>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</si>
  <si>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</si>
  <si>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</si>
  <si>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</si>
  <si>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</si>
  <si>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</si>
  <si>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</si>
  <si>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</si>
  <si>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</si>
  <si>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</si>
  <si>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</si>
  <si>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</si>
  <si>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</si>
  <si>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</si>
  <si>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</si>
  <si>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</si>
  <si>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</si>
  <si>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</si>
  <si>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</si>
  <si>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</si>
  <si>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</si>
  <si>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</si>
  <si>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</si>
  <si>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</si>
  <si>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</si>
  <si>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</si>
  <si>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</si>
  <si>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</si>
  <si>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</si>
  <si>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</si>
  <si>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</si>
  <si>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</si>
  <si>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</si>
  <si>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</si>
  <si>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</si>
  <si>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</si>
  <si>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</si>
  <si>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</si>
  <si>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</si>
  <si>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</si>
  <si>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</si>
  <si>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</si>
  <si>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</si>
  <si>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</si>
  <si>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</si>
  <si>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</si>
  <si>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</si>
  <si>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</si>
  <si>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</si>
  <si>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</si>
  <si>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</si>
  <si>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</si>
  <si>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</si>
  <si>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</si>
  <si>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</si>
  <si>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</si>
  <si>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</si>
  <si>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</si>
  <si>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</si>
  <si>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</si>
  <si>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</si>
  <si>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</si>
  <si>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</si>
  <si>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</si>
  <si>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</si>
  <si>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</si>
  <si>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</si>
  <si>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</si>
  <si>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</si>
  <si>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</si>
  <si>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</si>
  <si>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</si>
  <si>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</si>
  <si>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</si>
  <si>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</si>
  <si>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</si>
  <si>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</si>
  <si>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</si>
  <si>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</si>
  <si>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</si>
  <si>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</si>
  <si>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</si>
  <si>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</si>
  <si>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</si>
  <si>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</si>
  <si>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</si>
  <si>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</si>
  <si>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</si>
  <si>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</si>
  <si>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</si>
  <si>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</si>
  <si>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</si>
  <si>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</si>
  <si>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</si>
  <si>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</si>
  <si>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</si>
  <si>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</si>
  <si>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</si>
  <si>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</si>
  <si>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</si>
  <si>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</si>
  <si>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</si>
  <si>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</si>
  <si>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</si>
  <si>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</si>
  <si>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</si>
  <si>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</si>
  <si>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</si>
  <si>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</si>
  <si>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</si>
  <si>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</si>
  <si>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</si>
  <si>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</si>
  <si>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</si>
  <si>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</si>
  <si>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</si>
  <si>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</si>
  <si>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</si>
  <si>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</si>
  <si>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</si>
  <si>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</si>
  <si>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</si>
  <si>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</si>
  <si>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</si>
  <si>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</si>
  <si>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</si>
  <si>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</si>
  <si>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</si>
  <si>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</si>
  <si>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</si>
  <si>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</si>
  <si>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</si>
  <si>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</si>
  <si>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</si>
  <si>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</si>
  <si>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</si>
  <si>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</si>
  <si>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</si>
  <si>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</si>
  <si>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</si>
  <si>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</si>
  <si>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</si>
  <si>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</si>
  <si>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</si>
  <si>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</si>
  <si>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</si>
  <si>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</si>
  <si>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</si>
  <si>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</si>
  <si>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</si>
  <si>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</si>
  <si>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</si>
  <si>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</si>
  <si>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</si>
  <si>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</si>
  <si>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</si>
  <si>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</si>
  <si>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</si>
  <si>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</si>
  <si>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</si>
  <si>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</si>
  <si>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</si>
  <si>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</si>
  <si>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</si>
  <si>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</si>
  <si>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</si>
  <si>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</si>
  <si>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</si>
  <si>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</si>
  <si>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</si>
  <si>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</si>
  <si>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</si>
  <si>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</si>
  <si>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</si>
  <si>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</si>
  <si>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</si>
  <si>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</si>
  <si>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</si>
  <si>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</si>
  <si>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</si>
  <si>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</si>
  <si>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</si>
  <si>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</si>
  <si>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</si>
  <si>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</si>
  <si>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</si>
  <si>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</si>
  <si>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</si>
  <si>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</si>
  <si>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</si>
  <si>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</si>
  <si>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</si>
  <si>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</si>
  <si>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</si>
  <si>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</si>
  <si>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</si>
  <si>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</si>
  <si>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</si>
  <si>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</si>
  <si>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</si>
  <si>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</si>
  <si>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</si>
  <si>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</si>
  <si>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</si>
  <si>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</si>
  <si>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</si>
  <si>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</si>
  <si>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</si>
  <si>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</si>
  <si>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</si>
  <si>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</si>
  <si>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</si>
  <si>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</si>
  <si>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</si>
  <si>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</si>
  <si>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</si>
  <si>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</si>
  <si>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</si>
  <si>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</si>
  <si>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</si>
  <si>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</si>
  <si>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</si>
  <si>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</si>
  <si>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</si>
  <si>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</si>
  <si>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</si>
  <si>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</si>
  <si>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</si>
  <si>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</si>
  <si>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</si>
  <si>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</si>
  <si>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</si>
  <si>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</si>
  <si>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</si>
  <si>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</si>
  <si>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</si>
  <si>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</si>
  <si>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</si>
  <si>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</si>
  <si>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</si>
  <si>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</si>
  <si>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</si>
  <si>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</si>
  <si>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</si>
  <si>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</si>
  <si>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</si>
  <si>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</si>
  <si>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</si>
  <si>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</si>
  <si>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</si>
  <si>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</si>
  <si>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</si>
  <si>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</si>
  <si>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</si>
  <si>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</si>
  <si>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</si>
  <si>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</si>
  <si>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</si>
  <si>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</si>
  <si>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</si>
  <si>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</si>
  <si>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</si>
  <si>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</si>
  <si>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</si>
  <si>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</si>
  <si>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</si>
  <si>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</si>
  <si>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</si>
  <si>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</si>
  <si>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</si>
  <si>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</si>
  <si>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</si>
  <si>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</si>
  <si>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</si>
  <si>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</si>
  <si>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</si>
  <si>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</si>
  <si>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</si>
  <si>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</si>
  <si>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</si>
  <si>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</si>
  <si>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</si>
  <si>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</si>
  <si>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</si>
  <si>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</si>
  <si>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</si>
  <si>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</si>
  <si>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</si>
  <si>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</si>
  <si>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</si>
  <si>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</si>
  <si>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</si>
  <si>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</si>
  <si>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</si>
  <si>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</si>
  <si>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</si>
  <si>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</si>
  <si>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</si>
  <si>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</si>
  <si>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</si>
  <si>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</si>
  <si>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</si>
  <si>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</si>
  <si>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</si>
  <si>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</si>
  <si>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</si>
  <si>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</si>
  <si>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</si>
  <si>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</si>
  <si>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</si>
  <si>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</si>
  <si>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</si>
  <si>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</si>
  <si>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</si>
  <si>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</si>
  <si>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</si>
  <si>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</si>
  <si>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</si>
  <si>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</si>
  <si>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</si>
  <si>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</si>
  <si>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</si>
  <si>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</si>
  <si>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</si>
  <si>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</si>
  <si>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</si>
  <si>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</si>
  <si>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</si>
  <si>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</si>
  <si>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</si>
  <si>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</si>
  <si>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</si>
  <si>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</si>
  <si>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</si>
  <si>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</si>
  <si>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</si>
  <si>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</si>
  <si>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</si>
  <si>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</si>
  <si>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</si>
  <si>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</si>
  <si>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</si>
  <si>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</si>
  <si>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</si>
  <si>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</si>
  <si>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</si>
  <si>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</si>
  <si>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</si>
  <si>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</si>
  <si>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</si>
  <si>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</si>
  <si>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</si>
  <si>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</si>
  <si>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</si>
  <si>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</si>
  <si>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</si>
  <si>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</si>
  <si>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</si>
  <si>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</si>
  <si>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</si>
  <si>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</si>
  <si>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</si>
  <si>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</si>
  <si>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</si>
  <si>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</si>
  <si>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</si>
  <si>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</si>
  <si>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</si>
  <si>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</si>
  <si>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</si>
  <si>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</si>
  <si>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</si>
  <si>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</si>
  <si>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</si>
  <si>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</si>
  <si>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</si>
  <si>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</si>
  <si>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</si>
  <si>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</si>
  <si>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</si>
  <si>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</si>
  <si>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</si>
  <si>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</si>
  <si>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</si>
  <si>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</si>
  <si>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</si>
  <si>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</si>
  <si>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</si>
  <si>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</si>
  <si>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</si>
  <si>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</si>
  <si>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</si>
  <si>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</si>
  <si>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</si>
  <si>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</si>
  <si>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</si>
  <si>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</si>
  <si>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</si>
  <si>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</si>
  <si>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</si>
  <si>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</si>
  <si>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</si>
  <si>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</si>
  <si>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</si>
  <si>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</si>
  <si>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</si>
  <si>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</si>
  <si>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</si>
  <si>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</si>
  <si>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</si>
  <si>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</si>
  <si>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</si>
  <si>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</si>
  <si>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</si>
  <si>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</si>
  <si>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</si>
  <si>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</si>
  <si>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</si>
  <si>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</si>
  <si>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</si>
  <si>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</si>
  <si>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</si>
  <si>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</si>
  <si>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</si>
  <si>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</si>
  <si>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</si>
  <si>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</si>
  <si>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</si>
  <si>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</si>
  <si>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</si>
  <si>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</si>
  <si>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</si>
  <si>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</si>
  <si>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</si>
  <si>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</si>
  <si>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</si>
  <si>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</si>
  <si>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</si>
  <si>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</si>
  <si>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</si>
  <si>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</si>
  <si>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</si>
  <si>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</si>
  <si>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</si>
  <si>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</si>
  <si>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</si>
  <si>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</si>
  <si>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</si>
  <si>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</si>
  <si>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</si>
  <si>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</si>
  <si>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</si>
  <si>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</si>
  <si>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</si>
  <si>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</si>
  <si>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</si>
  <si>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</si>
  <si>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</si>
  <si>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</si>
  <si>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</si>
  <si>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</si>
  <si>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</si>
  <si>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</si>
  <si>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</si>
  <si>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</si>
  <si>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</si>
  <si>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</si>
  <si>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</si>
  <si>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</si>
  <si>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</si>
  <si>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</si>
  <si>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</si>
  <si>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</si>
  <si>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</si>
  <si>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</si>
  <si>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</si>
  <si>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</si>
  <si>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</si>
  <si>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</si>
  <si>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</si>
  <si>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</si>
  <si>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</si>
  <si>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</si>
  <si>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</si>
  <si>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</si>
  <si>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</si>
  <si>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</si>
  <si>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</si>
  <si>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</si>
  <si>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</si>
  <si>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</si>
  <si>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</si>
  <si>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</si>
  <si>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</si>
  <si>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</si>
  <si>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</si>
  <si>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</si>
  <si>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</si>
  <si>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</si>
  <si>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</si>
  <si>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</si>
  <si>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</si>
  <si>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</si>
  <si>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</si>
  <si>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</si>
  <si>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</si>
  <si>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</si>
  <si>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</si>
  <si>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</si>
  <si>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</si>
  <si>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</si>
  <si>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</si>
  <si>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</si>
  <si>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</si>
  <si>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</si>
  <si>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</si>
  <si>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</si>
  <si>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</si>
  <si>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</si>
  <si>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</si>
  <si>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</si>
  <si>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</si>
  <si>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</si>
  <si>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</si>
  <si>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</si>
  <si>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</si>
  <si>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</si>
  <si>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</si>
  <si>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</si>
  <si>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</si>
  <si>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</si>
  <si>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</si>
  <si>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</si>
  <si>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</si>
  <si>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</si>
  <si>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</si>
  <si>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</si>
  <si>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</si>
  <si>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</si>
  <si>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</si>
  <si>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</si>
  <si>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</si>
  <si>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</si>
  <si>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</si>
  <si>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</si>
  <si>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</si>
  <si>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</si>
  <si>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</si>
  <si>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</si>
  <si>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</si>
  <si>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</si>
  <si>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</si>
  <si>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</si>
  <si>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</si>
  <si>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</si>
  <si>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</si>
  <si>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</si>
  <si>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</si>
  <si>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</si>
  <si>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</si>
  <si>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</si>
  <si>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</si>
  <si>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</si>
  <si>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</si>
  <si>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</si>
  <si>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</si>
  <si>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</si>
  <si>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</si>
  <si>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</si>
  <si>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</si>
  <si>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</si>
  <si>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</si>
  <si>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</si>
  <si>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</si>
  <si>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</si>
  <si>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</si>
  <si>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</si>
  <si>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</si>
  <si>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</si>
  <si>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</si>
  <si>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</si>
  <si>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</si>
  <si>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</si>
  <si>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</si>
  <si>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</si>
  <si>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</si>
  <si>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</si>
  <si>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</si>
  <si>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</si>
  <si>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</si>
  <si>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</si>
  <si>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</si>
  <si>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</si>
  <si>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</si>
  <si>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</si>
  <si>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</si>
  <si>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</si>
  <si>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</si>
  <si>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</si>
  <si>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</si>
  <si>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</si>
  <si>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</si>
  <si>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</si>
  <si>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</si>
  <si>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</si>
  <si>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</si>
  <si>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</si>
  <si>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</si>
  <si>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</si>
  <si>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</si>
  <si>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</si>
  <si>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</si>
  <si>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</si>
  <si>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</si>
  <si>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</si>
  <si>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</si>
  <si>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</si>
  <si>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</si>
  <si>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</si>
  <si>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</si>
  <si>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</si>
  <si>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</si>
  <si>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</si>
  <si>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</si>
  <si>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</si>
  <si>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</si>
  <si>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</si>
  <si>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</si>
  <si>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</si>
  <si>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</si>
  <si>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</si>
  <si>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</si>
  <si>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</si>
  <si>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</si>
  <si>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</si>
  <si>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</si>
  <si>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</si>
  <si>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</si>
  <si>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</si>
  <si>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</si>
  <si>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</si>
  <si>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</si>
  <si>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</si>
  <si>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</si>
  <si>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</si>
  <si>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</si>
  <si>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</si>
  <si>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</si>
  <si>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</si>
  <si>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</si>
  <si>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</si>
  <si>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</si>
  <si>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</si>
  <si>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</si>
  <si>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</si>
  <si>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</si>
  <si>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</si>
  <si>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</si>
  <si>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</si>
  <si>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</si>
  <si>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</si>
  <si>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</si>
  <si>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</si>
  <si>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</si>
  <si>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</si>
  <si>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</si>
  <si>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</si>
  <si>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</si>
  <si>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</si>
  <si>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</si>
  <si>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</si>
  <si>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</si>
  <si>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</si>
  <si>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</si>
  <si>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</si>
  <si>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</si>
  <si>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</si>
  <si>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</si>
  <si>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</si>
  <si>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</si>
  <si>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</si>
  <si>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</si>
  <si>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</si>
  <si>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</si>
  <si>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</si>
  <si>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</si>
  <si>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</si>
  <si>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</si>
  <si>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</si>
  <si>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</si>
  <si>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</si>
  <si>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</si>
  <si>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</si>
  <si>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</si>
  <si>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</si>
  <si>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</si>
  <si>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</si>
  <si>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</si>
  <si>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</si>
  <si>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</si>
  <si>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</si>
  <si>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</si>
  <si>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</si>
  <si>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</si>
  <si>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</si>
  <si>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</si>
  <si>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</si>
  <si>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</si>
  <si>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</si>
  <si>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</si>
  <si>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</si>
  <si>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</si>
  <si>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</si>
  <si>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</si>
  <si>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</si>
  <si>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</si>
  <si>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</si>
  <si>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</si>
  <si>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</si>
  <si>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</si>
  <si>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</si>
  <si>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</si>
  <si>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</si>
  <si>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</si>
  <si>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</si>
  <si>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</si>
  <si>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</si>
  <si>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</si>
  <si>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</si>
  <si>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</si>
  <si>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</si>
  <si>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</si>
  <si>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</si>
  <si>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</si>
  <si>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</si>
  <si>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</si>
  <si>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</si>
  <si>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</si>
  <si>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</si>
  <si>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</si>
  <si>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</si>
  <si>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</si>
  <si>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</si>
  <si>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</si>
  <si>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</si>
  <si>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</si>
  <si>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</si>
  <si>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</si>
  <si>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</si>
  <si>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</si>
  <si>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</si>
  <si>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</si>
  <si>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</si>
  <si>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</si>
  <si>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</si>
  <si>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</si>
  <si>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</si>
  <si>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</si>
  <si>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</si>
  <si>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</si>
  <si>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</si>
  <si>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</si>
  <si>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</si>
  <si>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</si>
  <si>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</si>
  <si>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</si>
  <si>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</si>
  <si>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</si>
  <si>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</si>
  <si>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</si>
  <si>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</si>
  <si>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</si>
  <si>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</si>
  <si>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</si>
  <si>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</si>
  <si>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</si>
  <si>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</si>
  <si>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</si>
  <si>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</si>
  <si>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</si>
  <si>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</si>
  <si>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</si>
  <si>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</si>
  <si>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</si>
  <si>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</si>
  <si>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</si>
  <si>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</si>
  <si>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</si>
  <si>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</si>
  <si>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</si>
  <si>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</si>
  <si>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</si>
  <si>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</si>
  <si>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</si>
  <si>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</si>
  <si>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</si>
  <si>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</si>
  <si>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</si>
  <si>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</si>
  <si>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</si>
  <si>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</si>
  <si>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</si>
  <si>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</si>
  <si>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</si>
  <si>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</si>
  <si>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</si>
  <si>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</si>
  <si>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</si>
  <si>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</si>
  <si>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</si>
  <si>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</si>
  <si>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</si>
  <si>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</si>
  <si>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</si>
  <si>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</si>
  <si>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</si>
  <si>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</si>
  <si>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</si>
  <si>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</si>
  <si>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</si>
  <si>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</si>
  <si>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</si>
  <si>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</si>
  <si>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</si>
  <si>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</si>
  <si>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</si>
  <si>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</si>
  <si>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</si>
  <si>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</si>
  <si>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</si>
  <si>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</si>
  <si>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</si>
  <si>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</si>
  <si>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</si>
  <si>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</si>
  <si>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</si>
  <si>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</si>
  <si>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</si>
  <si>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</si>
  <si>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</si>
  <si>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</si>
  <si>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</si>
  <si>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</si>
  <si>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</si>
  <si>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</si>
  <si>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</si>
  <si>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</si>
  <si>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</si>
  <si>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</si>
  <si>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</si>
  <si>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</si>
  <si>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</si>
  <si>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</si>
  <si>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</si>
  <si>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</si>
  <si>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</si>
  <si>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</si>
  <si>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</si>
  <si>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</si>
  <si>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</si>
  <si>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</si>
  <si>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</si>
  <si>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</si>
  <si>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</si>
  <si>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</si>
  <si>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</si>
  <si>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</si>
  <si>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</si>
  <si>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</si>
  <si>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</si>
  <si>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</si>
  <si>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</si>
  <si>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</si>
  <si>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</si>
  <si>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</si>
  <si>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</si>
  <si>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</si>
  <si>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</si>
  <si>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</si>
  <si>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</si>
  <si>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</si>
  <si>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</si>
  <si>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</si>
  <si>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</si>
  <si>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</si>
  <si>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</si>
  <si>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</si>
  <si>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</si>
  <si>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</si>
  <si>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</si>
  <si>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</si>
  <si>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</si>
  <si>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</si>
  <si>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</si>
  <si>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</si>
  <si>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</si>
  <si>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</si>
  <si>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</si>
  <si>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</si>
  <si>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</si>
  <si>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</si>
  <si>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</si>
  <si>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</si>
  <si>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</si>
  <si>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</si>
  <si>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</si>
  <si>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</si>
  <si>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</si>
  <si>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</si>
  <si>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</si>
  <si>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</si>
  <si>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</si>
  <si>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</si>
  <si>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</si>
  <si>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</si>
  <si>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</si>
  <si>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</si>
  <si>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</si>
  <si>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</si>
  <si>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</si>
  <si>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</si>
  <si>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</si>
  <si>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</si>
  <si>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</si>
  <si>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</si>
  <si>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</si>
  <si>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</si>
  <si>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</si>
  <si>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</si>
  <si>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</si>
  <si>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</si>
  <si>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</si>
  <si>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</si>
  <si>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</si>
  <si>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</si>
  <si>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</si>
  <si>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</si>
  <si>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</si>
  <si>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</si>
  <si>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</si>
  <si>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</si>
  <si>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</si>
  <si>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</si>
  <si>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</si>
  <si>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</si>
  <si>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</si>
  <si>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</si>
  <si>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</si>
  <si>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</si>
  <si>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</si>
  <si>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</si>
  <si>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</si>
  <si>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</si>
  <si>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</si>
  <si>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</si>
  <si>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</si>
  <si>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</si>
  <si>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</si>
  <si>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</si>
  <si>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</si>
  <si>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</si>
  <si>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</si>
  <si>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</si>
  <si>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</si>
  <si>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</si>
  <si>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</si>
  <si>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</si>
  <si>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</si>
  <si>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</si>
  <si>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</si>
  <si>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</si>
  <si>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</si>
  <si>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</si>
  <si>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</si>
  <si>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</si>
  <si>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</si>
  <si>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</si>
  <si>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</si>
  <si>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</si>
  <si>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</si>
  <si>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</si>
  <si>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</si>
  <si>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</si>
  <si>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</si>
  <si>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</si>
  <si>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</si>
  <si>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</si>
  <si>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</si>
  <si>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</si>
  <si>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</si>
  <si>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</si>
  <si>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</si>
  <si>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</si>
  <si>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</si>
  <si>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</si>
  <si>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</si>
  <si>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</si>
  <si>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</si>
  <si>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</si>
  <si>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</si>
  <si>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</si>
  <si>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</si>
  <si>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</si>
  <si>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</si>
  <si>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</si>
  <si>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</si>
  <si>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</si>
  <si>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</si>
  <si>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</si>
  <si>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</si>
  <si>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</si>
  <si>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</si>
  <si>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</si>
  <si>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</si>
  <si>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</si>
  <si>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</si>
  <si>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</si>
  <si>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</si>
  <si>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</si>
  <si>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</si>
  <si>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</si>
  <si>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</si>
  <si>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</si>
  <si>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</si>
  <si>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</si>
  <si>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</si>
  <si>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</si>
  <si>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</si>
  <si>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</si>
  <si>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</si>
  <si>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</si>
  <si>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</si>
  <si>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</si>
  <si>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</si>
  <si>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</si>
  <si>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</si>
  <si>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</si>
  <si>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</si>
  <si>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</si>
  <si>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</si>
  <si>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</si>
  <si>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</si>
  <si>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</si>
  <si>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</si>
  <si>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</si>
  <si>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</si>
  <si>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</si>
  <si>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</si>
  <si>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</si>
  <si>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</si>
  <si>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</si>
  <si>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</si>
  <si>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</si>
  <si>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</si>
  <si>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</si>
  <si>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</si>
  <si>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</si>
  <si>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</si>
  <si>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</si>
  <si>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</si>
  <si>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</si>
  <si>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</si>
  <si>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</si>
  <si>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</si>
  <si>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</si>
  <si>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</si>
  <si>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</si>
  <si>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</si>
  <si>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</si>
  <si>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</si>
  <si>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</si>
  <si>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</si>
  <si>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</si>
  <si>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</si>
  <si>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</si>
  <si>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</si>
  <si>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</si>
  <si>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</si>
  <si>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</si>
  <si>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</si>
  <si>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</si>
  <si>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</si>
  <si>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</si>
  <si>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</si>
  <si>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</si>
  <si>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</si>
  <si>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</si>
  <si>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</si>
  <si>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</si>
  <si>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</si>
  <si>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</si>
  <si>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</si>
  <si>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</si>
  <si>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</si>
  <si>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</si>
  <si>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</si>
  <si>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</si>
  <si>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</si>
  <si>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</si>
  <si>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</si>
  <si>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</si>
  <si>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</si>
  <si>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</si>
  <si>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</si>
  <si>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</si>
  <si>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</si>
  <si>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</si>
  <si>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</si>
  <si>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</si>
  <si>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</si>
  <si>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</si>
  <si>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</si>
  <si>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</si>
  <si>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</si>
  <si>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</si>
  <si>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</si>
  <si>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</si>
  <si>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</si>
  <si>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</si>
  <si>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</si>
  <si>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</si>
  <si>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</si>
  <si>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</si>
  <si>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</si>
  <si>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</si>
  <si>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</si>
  <si>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</si>
  <si>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</si>
  <si>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</si>
  <si>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</si>
  <si>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</si>
  <si>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</si>
  <si>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</si>
  <si>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</si>
  <si>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</si>
  <si>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</si>
  <si>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</si>
  <si>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</si>
  <si>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</si>
  <si>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</si>
  <si>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</si>
  <si>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</si>
  <si>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</si>
  <si>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</si>
  <si>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</si>
  <si>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</si>
  <si>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</si>
  <si>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</si>
  <si>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</si>
  <si>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</si>
  <si>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</si>
  <si>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</si>
  <si>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</si>
  <si>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</si>
  <si>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</si>
  <si>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</si>
  <si>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</si>
  <si>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</si>
  <si>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</si>
  <si>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</si>
  <si>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</si>
  <si>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</si>
  <si>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</si>
  <si>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</si>
  <si>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</si>
  <si>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</si>
  <si>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</si>
  <si>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</si>
  <si>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</si>
  <si>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</si>
  <si>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</si>
  <si>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</si>
  <si>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</si>
  <si>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</si>
  <si>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</si>
  <si>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</si>
  <si>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</si>
  <si>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</si>
  <si>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</si>
  <si>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</si>
  <si>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</si>
  <si>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</si>
  <si>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</si>
  <si>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</si>
  <si>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</si>
  <si>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</si>
  <si>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</si>
  <si>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</si>
  <si>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</si>
  <si>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</si>
  <si>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</si>
  <si>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</si>
  <si>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</si>
  <si>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</si>
  <si>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</si>
  <si>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</si>
  <si>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</si>
  <si>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</si>
  <si>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</si>
  <si>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</si>
  <si>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</si>
  <si>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</si>
  <si>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</si>
  <si>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</si>
  <si>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</si>
  <si>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</si>
  <si>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</si>
  <si>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</si>
  <si>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</si>
  <si>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</si>
  <si>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</si>
  <si>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</si>
  <si>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</si>
  <si>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</si>
  <si>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</si>
  <si>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</si>
  <si>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</si>
  <si>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</si>
  <si>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</si>
  <si>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</si>
  <si>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</si>
  <si>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</si>
  <si>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</si>
  <si>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</si>
  <si>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</si>
  <si>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</si>
  <si>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</si>
  <si>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</si>
  <si>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</si>
  <si>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</si>
  <si>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</si>
  <si>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</si>
  <si>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</si>
  <si>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</si>
  <si>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</si>
  <si>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</si>
  <si>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</si>
  <si>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</si>
  <si>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</si>
  <si>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</si>
  <si>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</si>
  <si>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</si>
  <si>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</si>
  <si>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</si>
  <si>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</si>
  <si>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</si>
  <si>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</si>
  <si>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</si>
  <si>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</si>
  <si>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</si>
  <si>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</si>
  <si>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</si>
  <si>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</si>
  <si>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</si>
  <si>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</si>
  <si>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</si>
  <si>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</si>
  <si>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</si>
  <si>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</si>
  <si>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</si>
  <si>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</si>
  <si>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</si>
  <si>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</si>
  <si>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</si>
  <si>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</si>
  <si>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</si>
  <si>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</si>
  <si>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</si>
  <si>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</si>
  <si>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</si>
  <si>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</si>
  <si>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</si>
  <si>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</si>
  <si>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</si>
  <si>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</si>
  <si>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</si>
  <si>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</si>
  <si>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</si>
  <si>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</si>
  <si>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</si>
  <si>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</si>
  <si>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</si>
  <si>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</si>
  <si>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</si>
  <si>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</si>
  <si>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</si>
  <si>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</si>
  <si>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</si>
  <si>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</si>
  <si>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</si>
  <si>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</si>
  <si>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</si>
  <si>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</si>
  <si>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</si>
  <si>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</si>
  <si>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</si>
  <si>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</si>
  <si>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</si>
  <si>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</si>
  <si>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</si>
  <si>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</si>
  <si>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</si>
  <si>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</si>
  <si>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</si>
  <si>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</si>
  <si>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</si>
  <si>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</si>
  <si>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</si>
  <si>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</si>
  <si>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</si>
  <si>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</si>
  <si>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</si>
  <si>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</si>
  <si>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</si>
  <si>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</si>
  <si>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</si>
  <si>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</si>
  <si>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</si>
  <si>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</si>
  <si>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</si>
  <si>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</si>
  <si>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</si>
  <si>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</si>
  <si>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</si>
  <si>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</si>
  <si>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</si>
  <si>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</si>
  <si>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</si>
  <si>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</si>
  <si>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</si>
  <si>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</si>
  <si>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</si>
  <si>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</si>
  <si>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</si>
  <si>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</si>
  <si>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</si>
  <si>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</si>
  <si>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</si>
  <si>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</si>
  <si>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</si>
  <si>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</si>
  <si>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</si>
  <si>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</si>
  <si>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</si>
  <si>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</si>
  <si>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</si>
  <si>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</si>
  <si>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</si>
  <si>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</si>
  <si>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</si>
  <si>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</si>
  <si>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</si>
  <si>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</si>
  <si>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</si>
  <si>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</si>
  <si>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</si>
  <si>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</si>
  <si>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</si>
  <si>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</si>
  <si>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</si>
  <si>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</si>
  <si>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</si>
  <si>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</si>
  <si>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</si>
  <si>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</si>
  <si>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</si>
  <si>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</si>
  <si>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</si>
  <si>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</si>
  <si>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</si>
  <si>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</si>
  <si>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</si>
  <si>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</si>
  <si>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</si>
  <si>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</si>
  <si>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</si>
  <si>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</si>
  <si>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</si>
  <si>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</si>
  <si>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</si>
  <si>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</si>
  <si>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</si>
  <si>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</si>
  <si>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</si>
  <si>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</si>
  <si>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</si>
  <si>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</si>
  <si>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</si>
  <si>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</si>
  <si>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</si>
  <si>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</si>
  <si>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</si>
  <si>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</si>
  <si>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</si>
  <si>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</si>
  <si>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</si>
  <si>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</si>
  <si>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</si>
  <si>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</si>
  <si>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</si>
  <si>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</si>
  <si>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</si>
  <si>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</si>
  <si>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</si>
  <si>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</si>
  <si>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</si>
  <si>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</si>
  <si>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</si>
  <si>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</si>
  <si>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</si>
  <si>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</si>
  <si>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</si>
  <si>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</si>
  <si>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</si>
  <si>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</si>
  <si>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</si>
  <si>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</si>
  <si>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</si>
  <si>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</si>
  <si>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</si>
  <si>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</si>
  <si>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</si>
  <si>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</si>
  <si>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</si>
  <si>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</si>
  <si>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</si>
  <si>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</si>
  <si>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</si>
  <si>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</si>
  <si>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</si>
  <si>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</si>
  <si>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</si>
  <si>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</si>
  <si>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</si>
  <si>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</si>
  <si>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</si>
  <si>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</si>
  <si>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</si>
  <si>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</si>
  <si>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</si>
  <si>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</si>
  <si>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</si>
  <si>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</si>
  <si>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</si>
  <si>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</si>
  <si>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</si>
  <si>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</si>
  <si>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</si>
  <si>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</si>
  <si>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</si>
  <si>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</si>
  <si>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</si>
  <si>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</si>
  <si>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</si>
  <si>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</si>
  <si>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</si>
  <si>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</si>
  <si>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</si>
  <si>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</si>
  <si>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</si>
  <si>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</si>
  <si>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</si>
  <si>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</si>
  <si>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</si>
  <si>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</si>
  <si>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</si>
  <si>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</si>
  <si>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</si>
  <si>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</si>
  <si>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</si>
  <si>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</si>
  <si>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</si>
  <si>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</si>
  <si>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</si>
  <si>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</si>
  <si>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</si>
  <si>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</si>
  <si>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</si>
  <si>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</si>
  <si>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</si>
  <si>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</si>
  <si>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</si>
  <si>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</si>
  <si>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</si>
  <si>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</si>
  <si>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</si>
  <si>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</si>
  <si>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</si>
  <si>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</si>
  <si>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</si>
  <si>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</si>
  <si>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</si>
  <si>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</si>
  <si>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</si>
  <si>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</si>
  <si>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</si>
  <si>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</si>
  <si>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</si>
  <si>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</si>
  <si>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</si>
  <si>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</si>
  <si>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</si>
  <si>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</si>
  <si>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</si>
  <si>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</si>
  <si>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</si>
  <si>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</si>
  <si>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</si>
  <si>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</si>
  <si>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</si>
  <si>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</si>
  <si>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</si>
  <si>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</si>
  <si>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</si>
  <si>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</si>
  <si>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</si>
  <si>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</si>
  <si>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</si>
  <si>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</si>
  <si>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</si>
  <si>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</si>
  <si>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</si>
  <si>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</si>
  <si>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</si>
  <si>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</si>
  <si>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</si>
  <si>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</si>
  <si>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</si>
  <si>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</si>
  <si>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</si>
  <si>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</si>
  <si>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</si>
  <si>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</si>
  <si>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</si>
  <si>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</si>
  <si>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</si>
  <si>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</si>
  <si>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</si>
  <si>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</si>
  <si>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</si>
  <si>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</si>
  <si>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</si>
  <si>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</si>
  <si>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</si>
  <si>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</si>
  <si>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</si>
  <si>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</si>
  <si>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</si>
  <si>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</si>
  <si>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</si>
  <si>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</si>
  <si>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</si>
  <si>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</si>
  <si>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</si>
  <si>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</si>
  <si>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</si>
  <si>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</si>
  <si>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</si>
  <si>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</si>
  <si>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</si>
  <si>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</si>
  <si>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</si>
  <si>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</si>
  <si>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</si>
  <si>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</si>
  <si>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</si>
  <si>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</si>
  <si>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</si>
  <si>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</si>
  <si>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</si>
  <si>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</si>
  <si>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</si>
  <si>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</si>
  <si>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</si>
  <si>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</si>
  <si>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</si>
  <si>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</si>
  <si>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</si>
  <si>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</si>
  <si>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</si>
  <si>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</si>
  <si>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</si>
  <si>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</si>
  <si>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</si>
  <si>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</si>
  <si>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</si>
  <si>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</si>
  <si>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</si>
  <si>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</si>
  <si>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</si>
  <si>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</si>
  <si>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</si>
  <si>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</si>
  <si>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</si>
  <si>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</si>
  <si>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</si>
  <si>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</si>
  <si>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</si>
  <si>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</si>
  <si>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</si>
  <si>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</si>
  <si>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</si>
  <si>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</si>
  <si>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</si>
  <si>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</si>
  <si>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</si>
  <si>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</si>
  <si>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</si>
  <si>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</si>
  <si>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</si>
  <si>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</si>
  <si>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</si>
  <si>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</si>
  <si>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</si>
  <si>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</si>
  <si>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</si>
  <si>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</si>
  <si>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</si>
  <si>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</si>
  <si>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</si>
  <si>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</si>
  <si>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</si>
  <si>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</si>
  <si>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</si>
  <si>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</si>
  <si>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</si>
  <si>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</si>
  <si>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</si>
  <si>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</si>
  <si>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</si>
  <si>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</si>
  <si>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</si>
  <si>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</si>
  <si>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</si>
  <si>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</si>
  <si>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</si>
  <si>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</si>
  <si>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</si>
  <si>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</si>
  <si>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</si>
  <si>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</si>
  <si>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</si>
  <si>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</si>
  <si>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</si>
  <si>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</si>
  <si>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</si>
  <si>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</si>
  <si>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</si>
  <si>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</si>
  <si>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</si>
  <si>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</si>
  <si>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</si>
  <si>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</si>
  <si>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</si>
  <si>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</si>
  <si>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</si>
  <si>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</si>
  <si>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</si>
  <si>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</si>
  <si>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</si>
  <si>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</si>
  <si>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</si>
  <si>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</si>
  <si>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</si>
  <si>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</si>
  <si>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</si>
  <si>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</si>
  <si>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</si>
  <si>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</si>
  <si>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</si>
  <si>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</si>
  <si>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</si>
  <si>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</si>
  <si>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</si>
  <si>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</si>
  <si>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</si>
  <si>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</si>
  <si>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</si>
  <si>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</si>
  <si>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</si>
  <si>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</si>
  <si>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</si>
  <si>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</si>
  <si>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</si>
  <si>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</si>
  <si>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</si>
  <si>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</si>
  <si>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</si>
  <si>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</si>
  <si>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</si>
  <si>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</si>
  <si>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</si>
  <si>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</si>
  <si>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</si>
  <si>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</si>
  <si>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</si>
  <si>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</si>
  <si>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</si>
  <si>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</si>
  <si>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</si>
  <si>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</si>
  <si>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</si>
  <si>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</si>
  <si>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</si>
  <si>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</si>
  <si>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</si>
  <si>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</si>
  <si>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</si>
  <si>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</si>
  <si>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</si>
  <si>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</si>
  <si>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</si>
  <si>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</si>
  <si>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</si>
  <si>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</si>
  <si>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</si>
  <si>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</si>
  <si>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</si>
  <si>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</si>
  <si>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</si>
  <si>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</si>
  <si>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</si>
  <si>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</si>
  <si>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</si>
  <si>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</si>
  <si>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</si>
  <si>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</si>
  <si>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</si>
  <si>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</si>
  <si>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</si>
  <si>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</si>
  <si>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</si>
  <si>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</si>
  <si>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</si>
  <si>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</si>
  <si>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</si>
  <si>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</si>
  <si>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</si>
  <si>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</si>
  <si>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</si>
  <si>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</si>
  <si>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</si>
  <si>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</si>
  <si>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</si>
  <si>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</si>
  <si>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</si>
  <si>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</si>
  <si>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</si>
  <si>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</si>
  <si>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</si>
  <si>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</si>
  <si>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</si>
  <si>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</si>
  <si>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</si>
  <si>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</si>
  <si>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</si>
  <si>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</si>
  <si>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</si>
  <si>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</si>
  <si>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</si>
  <si>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</si>
  <si>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</si>
  <si>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</si>
  <si>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</si>
  <si>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</si>
  <si>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</si>
  <si>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</si>
  <si>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</si>
  <si>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</si>
  <si>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</si>
  <si>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</si>
  <si>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</si>
  <si>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</si>
  <si>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</si>
  <si>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</si>
  <si>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</si>
  <si>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</si>
  <si>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</si>
  <si>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</si>
  <si>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</si>
  <si>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</si>
  <si>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</si>
  <si>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</si>
  <si>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</si>
  <si>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</si>
  <si>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</si>
  <si>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</si>
  <si>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</si>
  <si>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</si>
  <si>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</si>
  <si>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</si>
  <si>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</si>
  <si>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</si>
  <si>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</si>
  <si>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</si>
  <si>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</si>
  <si>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</si>
  <si>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</si>
  <si>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</si>
  <si>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</si>
  <si>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</si>
  <si>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</si>
  <si>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</si>
  <si>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</si>
  <si>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</si>
  <si>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</si>
  <si>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</si>
  <si>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</si>
  <si>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</si>
  <si>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</si>
  <si>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</si>
  <si>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</si>
  <si>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</si>
  <si>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</si>
  <si>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</si>
  <si>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</si>
  <si>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</si>
  <si>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</si>
  <si>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</si>
  <si>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</si>
  <si>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</si>
  <si>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</si>
  <si>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</si>
  <si>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</si>
  <si>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</si>
  <si>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</si>
  <si>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</si>
  <si>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</si>
  <si>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</si>
  <si>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</si>
  <si>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</si>
  <si>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</si>
  <si>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</si>
  <si>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</si>
  <si>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</si>
  <si>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</si>
  <si>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</si>
  <si>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</si>
  <si>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</si>
  <si>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</si>
  <si>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</si>
  <si>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</si>
  <si>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</si>
  <si>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</si>
  <si>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</si>
  <si>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</si>
  <si>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</si>
  <si>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</si>
  <si>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</si>
  <si>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</si>
  <si>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</si>
  <si>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</si>
  <si>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</si>
  <si>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</si>
  <si>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</si>
  <si>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</si>
  <si>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</si>
  <si>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</si>
  <si>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</si>
  <si>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</si>
  <si>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</si>
  <si>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</si>
  <si>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</si>
  <si>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</si>
  <si>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</si>
  <si>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</si>
  <si>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</si>
  <si>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</si>
  <si>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</si>
  <si>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</si>
  <si>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</si>
  <si>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</si>
  <si>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</si>
  <si>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</si>
  <si>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</si>
  <si>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</si>
  <si>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</si>
  <si>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</si>
  <si>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</si>
  <si>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</si>
  <si>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</si>
  <si>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</si>
  <si>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</si>
  <si>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</si>
  <si>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</si>
  <si>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</si>
  <si>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</si>
  <si>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</si>
  <si>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</si>
  <si>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</si>
  <si>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</si>
  <si>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</si>
  <si>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</si>
  <si>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</si>
  <si>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</si>
  <si>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</si>
  <si>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</si>
  <si>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</si>
  <si>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</si>
  <si>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</si>
  <si>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</si>
  <si>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</si>
  <si>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</si>
  <si>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</si>
  <si>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</si>
  <si>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</si>
  <si>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</si>
  <si>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</si>
  <si>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</si>
  <si>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</si>
  <si>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</si>
  <si>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</si>
  <si>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</si>
  <si>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</si>
  <si>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</si>
  <si>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</si>
  <si>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</si>
  <si>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</si>
  <si>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</si>
  <si>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</si>
  <si>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</si>
  <si>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</si>
  <si>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</si>
  <si>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</si>
  <si>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</si>
  <si>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</si>
  <si>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</si>
  <si>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</si>
  <si>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</si>
  <si>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</si>
  <si>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</si>
  <si>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</si>
  <si>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</si>
  <si>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</si>
  <si>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</si>
  <si>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</si>
  <si>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</si>
  <si>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</si>
  <si>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</si>
  <si>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</si>
  <si>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</si>
  <si>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</si>
  <si>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</si>
  <si>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</si>
  <si>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</si>
  <si>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</si>
  <si>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</si>
  <si>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</si>
  <si>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</si>
  <si>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</si>
  <si>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</si>
  <si>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</si>
  <si>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</si>
  <si>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</si>
  <si>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</si>
  <si>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</si>
  <si>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</si>
  <si>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</si>
  <si>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</si>
  <si>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</si>
  <si>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</si>
  <si>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</si>
  <si>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</si>
  <si>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</si>
  <si>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</si>
  <si>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</si>
  <si>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</si>
  <si>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</si>
  <si>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</si>
  <si>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</si>
  <si>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</si>
  <si>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</si>
  <si>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</si>
  <si>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</si>
  <si>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</si>
  <si>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</si>
  <si>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</si>
  <si>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</si>
  <si>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</si>
  <si>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</si>
  <si>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</si>
  <si>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</si>
  <si>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</si>
  <si>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</si>
  <si>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</si>
  <si>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</si>
  <si>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</si>
  <si>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</si>
  <si>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</si>
  <si>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</si>
  <si>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</si>
  <si>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</si>
  <si>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</si>
  <si>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</si>
  <si>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</si>
  <si>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</si>
  <si>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</si>
  <si>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</si>
  <si>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</si>
  <si>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</si>
  <si>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</si>
  <si>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</si>
  <si>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</si>
  <si>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</si>
  <si>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</si>
  <si>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</si>
  <si>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</si>
  <si>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</si>
  <si>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</si>
  <si>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</si>
  <si>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</si>
  <si>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</si>
  <si>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</si>
  <si>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</si>
  <si>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</si>
  <si>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</si>
  <si>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</si>
  <si>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</si>
  <si>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</si>
  <si>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</si>
  <si>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</si>
  <si>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</si>
  <si>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</si>
  <si>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</si>
  <si>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</si>
  <si>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</si>
  <si>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</si>
  <si>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</si>
  <si>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</si>
  <si>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</si>
  <si>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</si>
  <si>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</si>
  <si>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</si>
  <si>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</si>
  <si>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</si>
  <si>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</si>
  <si>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</si>
  <si>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</si>
  <si>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</si>
  <si>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</si>
  <si>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</si>
  <si>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</si>
  <si>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</si>
  <si>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</si>
  <si>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</si>
  <si>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</si>
  <si>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</si>
  <si>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</si>
  <si>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</si>
  <si>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</si>
  <si>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</si>
  <si>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</si>
  <si>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</si>
  <si>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</si>
  <si>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</si>
  <si>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</si>
  <si>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</si>
  <si>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</si>
  <si>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</si>
  <si>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</si>
  <si>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</si>
  <si>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</si>
  <si>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</si>
  <si>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</si>
  <si>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</si>
  <si>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</si>
  <si>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</si>
  <si>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</si>
  <si>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</si>
  <si>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</si>
  <si>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</si>
  <si>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</si>
  <si>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</si>
  <si>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</si>
  <si>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</si>
  <si>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</si>
  <si>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</si>
  <si>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</si>
  <si>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</si>
  <si>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</si>
  <si>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</si>
  <si>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</si>
  <si>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</si>
  <si>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</si>
  <si>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</si>
  <si>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</si>
  <si>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</si>
  <si>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</si>
  <si>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</si>
  <si>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</si>
  <si>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</si>
  <si>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</si>
  <si>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</si>
  <si>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</si>
  <si>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</si>
  <si>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</si>
  <si>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</si>
  <si>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</si>
  <si>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</si>
  <si>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</si>
  <si>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</si>
  <si>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</si>
  <si>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</si>
  <si>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</si>
  <si>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</si>
  <si>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</si>
  <si>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</si>
  <si>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</si>
  <si>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</si>
  <si>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</si>
  <si>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</si>
  <si>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</si>
  <si>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</si>
  <si>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</si>
  <si>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</si>
  <si>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</si>
  <si>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</si>
  <si>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</si>
  <si>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</si>
  <si>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</si>
  <si>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</si>
  <si>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</si>
  <si>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</si>
  <si>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</si>
  <si>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</si>
  <si>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</si>
  <si>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</si>
  <si>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</si>
  <si>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</si>
  <si>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</si>
  <si>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</si>
  <si>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</si>
  <si>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</si>
  <si>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</si>
  <si>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</si>
  <si>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</si>
  <si>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</si>
  <si>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</si>
  <si>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</si>
  <si>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</si>
  <si>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</si>
  <si>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</si>
  <si>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</si>
  <si>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</si>
  <si>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</si>
  <si>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</si>
  <si>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</si>
  <si>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</si>
  <si>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</si>
  <si>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</si>
  <si>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</si>
  <si>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</si>
  <si>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</si>
  <si>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</si>
  <si>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</si>
  <si>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</si>
  <si>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</si>
  <si>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</si>
  <si>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</si>
  <si>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</si>
  <si>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</si>
  <si>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</si>
  <si>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</si>
  <si>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</si>
  <si>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</si>
  <si>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</si>
  <si>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</si>
  <si>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</si>
  <si>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</si>
  <si>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</si>
  <si>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</si>
  <si>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</si>
  <si>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</si>
  <si>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</si>
  <si>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</si>
  <si>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</si>
  <si>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</si>
  <si>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</si>
  <si>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</si>
  <si>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</si>
  <si>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</si>
  <si>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</si>
  <si>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</si>
  <si>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</si>
  <si>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</si>
  <si>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</si>
  <si>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</si>
  <si>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</si>
  <si>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</si>
  <si>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</si>
  <si>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</si>
  <si>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</si>
  <si>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</si>
  <si>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</si>
  <si>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</si>
  <si>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</si>
  <si>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</si>
  <si>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</si>
  <si>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</si>
  <si>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</si>
  <si>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</si>
  <si>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</si>
  <si>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</si>
  <si>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</si>
  <si>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</si>
  <si>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</si>
  <si>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</si>
  <si>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</si>
  <si>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</si>
  <si>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</si>
  <si>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</si>
  <si>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</si>
  <si>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</si>
  <si>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</si>
  <si>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</si>
  <si>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</si>
  <si>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</si>
  <si>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</si>
  <si>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</si>
  <si>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</si>
  <si>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</si>
  <si>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</si>
  <si>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</si>
  <si>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</si>
  <si>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</si>
  <si>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</si>
  <si>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</si>
  <si>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</si>
  <si>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</si>
  <si>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</si>
  <si>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</si>
  <si>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</si>
  <si>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</si>
  <si>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</si>
  <si>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</si>
  <si>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</si>
  <si>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</si>
  <si>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</si>
  <si>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</si>
  <si>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</si>
  <si>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</si>
  <si>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</si>
  <si>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</si>
  <si>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</si>
  <si>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</si>
  <si>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</si>
  <si>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</si>
  <si>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</si>
  <si>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</si>
  <si>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</si>
  <si>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</si>
  <si>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</si>
  <si>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</si>
  <si>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</si>
  <si>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</si>
  <si>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</si>
  <si>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</si>
  <si>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</si>
  <si>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</si>
  <si>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</si>
  <si>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</si>
  <si>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</si>
  <si>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</si>
  <si>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</si>
  <si>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</si>
  <si>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</si>
  <si>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</si>
  <si>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</si>
  <si>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</si>
  <si>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</si>
  <si>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</si>
  <si>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</si>
  <si>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</si>
  <si>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</si>
  <si>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</si>
  <si>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</si>
  <si>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</si>
  <si>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</si>
  <si>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</si>
  <si>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</si>
  <si>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</si>
  <si>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</si>
  <si>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</si>
  <si>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</si>
  <si>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</si>
  <si>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</si>
  <si>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</si>
  <si>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</si>
  <si>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</si>
  <si>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</si>
  <si>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</si>
  <si>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</si>
  <si>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</si>
  <si>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</si>
  <si>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</si>
  <si>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</si>
  <si>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</si>
  <si>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</si>
  <si>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</si>
  <si>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</si>
  <si>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</si>
  <si>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</si>
  <si>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</si>
  <si>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</si>
  <si>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</si>
  <si>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</si>
  <si>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</si>
  <si>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</si>
  <si>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</si>
  <si>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</si>
  <si>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</si>
  <si>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</si>
  <si>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</si>
  <si>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</si>
  <si>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</si>
  <si>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</si>
  <si>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</si>
  <si>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</si>
  <si>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</si>
  <si>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</si>
  <si>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</si>
  <si>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</si>
  <si>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</si>
  <si>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</si>
  <si>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</si>
  <si>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</si>
  <si>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</si>
  <si>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</si>
  <si>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</si>
  <si>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</si>
  <si>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</si>
  <si>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</si>
  <si>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</si>
  <si>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</si>
  <si>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</si>
  <si>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</si>
  <si>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</si>
  <si>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</si>
  <si>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</si>
  <si>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</si>
  <si>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</si>
  <si>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</si>
  <si>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</si>
  <si>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</si>
  <si>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</si>
  <si>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</si>
  <si>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</si>
  <si>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</si>
  <si>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</si>
  <si>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</si>
  <si>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</si>
  <si>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</si>
  <si>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</si>
  <si>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</si>
  <si>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</si>
  <si>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</si>
  <si>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</si>
  <si>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</si>
  <si>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</si>
  <si>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</si>
  <si>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</si>
  <si>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</si>
  <si>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</si>
  <si>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</si>
  <si>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</si>
  <si>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</si>
  <si>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</si>
  <si>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</si>
  <si>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</si>
  <si>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</si>
  <si>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</si>
  <si>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</si>
  <si>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</si>
  <si>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</si>
  <si>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</si>
  <si>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</si>
  <si>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</si>
  <si>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</si>
  <si>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</si>
  <si>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</si>
  <si>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</si>
  <si>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</si>
  <si>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</si>
  <si>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</si>
  <si>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</si>
  <si>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</si>
  <si>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</si>
  <si>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</si>
  <si>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</si>
  <si>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</si>
  <si>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</si>
  <si>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</si>
  <si>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</si>
  <si>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</si>
  <si>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</si>
  <si>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</si>
  <si>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</si>
  <si>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</si>
  <si>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</si>
  <si>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</si>
  <si>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</si>
  <si>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</si>
  <si>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</si>
  <si>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</si>
  <si>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</si>
  <si>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</si>
  <si>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</si>
  <si>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</si>
  <si>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</si>
  <si>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</si>
  <si>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</si>
  <si>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</si>
  <si>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</si>
  <si>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</si>
  <si>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</si>
  <si>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</si>
  <si>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</si>
  <si>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</si>
  <si>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</si>
  <si>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</si>
  <si>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</si>
  <si>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</si>
  <si>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</si>
  <si>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</si>
  <si>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</si>
  <si>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</si>
  <si>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</si>
  <si>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</si>
  <si>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</si>
  <si>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</si>
  <si>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</si>
  <si>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</si>
  <si>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</si>
  <si>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</si>
  <si>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</si>
  <si>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</si>
  <si>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</si>
  <si>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</si>
  <si>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</si>
  <si>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</si>
  <si>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</si>
  <si>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</si>
  <si>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</si>
  <si>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</si>
  <si>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</si>
  <si>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</si>
  <si>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</si>
  <si>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</si>
  <si>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</si>
  <si>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</si>
  <si>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</si>
  <si>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</si>
  <si>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</si>
  <si>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</si>
  <si>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</si>
  <si>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</si>
  <si>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</si>
  <si>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</si>
  <si>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</si>
  <si>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</si>
  <si>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</si>
  <si>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</si>
  <si>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</si>
  <si>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</si>
  <si>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</si>
  <si>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</si>
  <si>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</si>
  <si>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</si>
  <si>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</si>
  <si>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</si>
  <si>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</si>
  <si>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</si>
  <si>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</si>
  <si>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</si>
  <si>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</si>
  <si>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</si>
  <si>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</si>
  <si>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</si>
  <si>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</si>
  <si>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</si>
  <si>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</si>
  <si>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</si>
  <si>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</si>
  <si>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</si>
  <si>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</si>
  <si>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</si>
  <si>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</si>
  <si>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</si>
  <si>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</si>
  <si>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</si>
  <si>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</si>
  <si>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</si>
  <si>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</si>
  <si>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</si>
  <si>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</si>
  <si>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</si>
  <si>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</si>
  <si>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</si>
  <si>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</si>
  <si>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</si>
  <si>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</si>
  <si>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</si>
  <si>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</si>
  <si>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</si>
  <si>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</si>
  <si>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</si>
  <si>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</si>
  <si>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</si>
  <si>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</si>
  <si>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</si>
  <si>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</si>
  <si>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</si>
  <si>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</si>
  <si>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</si>
  <si>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</si>
  <si>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</si>
  <si>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</si>
  <si>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</si>
  <si>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</si>
  <si>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</si>
  <si>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</si>
  <si>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</si>
  <si>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</si>
  <si>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</si>
  <si>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</si>
  <si>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</si>
  <si>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</si>
  <si>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</si>
  <si>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</si>
  <si>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</si>
  <si>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</si>
  <si>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</si>
  <si>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</si>
  <si>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</si>
  <si>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</si>
  <si>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</si>
  <si>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</si>
  <si>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</si>
  <si>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</si>
  <si>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</si>
  <si>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</si>
  <si>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</si>
  <si>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</si>
  <si>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</si>
  <si>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</si>
  <si>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</si>
  <si>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</si>
  <si>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</si>
  <si>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</si>
  <si>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</si>
  <si>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</si>
  <si>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</si>
  <si>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</si>
  <si>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</si>
  <si>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</si>
  <si>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</si>
  <si>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</si>
  <si>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</si>
  <si>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</si>
  <si>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</si>
  <si>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</si>
  <si>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</si>
  <si>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</si>
  <si>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</si>
  <si>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</si>
  <si>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</si>
  <si>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</si>
  <si>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</si>
  <si>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</si>
  <si>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</si>
  <si>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</si>
  <si>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</si>
  <si>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</si>
  <si>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</si>
  <si>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</si>
  <si>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</si>
  <si>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</si>
  <si>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</si>
  <si>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</si>
  <si>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</si>
  <si>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</si>
  <si>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</si>
  <si>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</si>
  <si>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</si>
  <si>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</si>
  <si>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</si>
  <si>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</si>
  <si>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</si>
  <si>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</si>
  <si>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</si>
  <si>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</si>
  <si>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</si>
  <si>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</si>
  <si>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</si>
  <si>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</si>
  <si>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</si>
  <si>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</si>
  <si>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</si>
  <si>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</si>
  <si>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</si>
  <si>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</si>
  <si>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</si>
  <si>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</si>
  <si>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</si>
  <si>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</si>
  <si>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</si>
  <si>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</si>
  <si>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</si>
  <si>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</si>
  <si>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</si>
  <si>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</si>
  <si>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</si>
  <si>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</si>
  <si>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</si>
  <si>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</si>
  <si>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</si>
  <si>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</si>
  <si>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</si>
  <si>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</si>
  <si>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</si>
  <si>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</si>
  <si>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</si>
  <si>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</si>
  <si>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</si>
  <si>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</si>
  <si>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</si>
  <si>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</si>
  <si>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</si>
  <si>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</si>
  <si>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</si>
  <si>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</si>
  <si>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</si>
  <si>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</si>
  <si>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</si>
  <si>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</si>
  <si>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</si>
  <si>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</si>
  <si>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</si>
  <si>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</si>
  <si>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</si>
  <si>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</si>
  <si>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</si>
  <si>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</si>
  <si>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</si>
  <si>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</si>
  <si>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</si>
  <si>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</si>
  <si>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</si>
  <si>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</si>
  <si>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</si>
  <si>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</si>
  <si>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</si>
  <si>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</si>
  <si>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</si>
  <si>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</si>
  <si>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</si>
  <si>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</si>
  <si>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</si>
  <si>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</si>
  <si>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</si>
  <si>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</si>
  <si>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</si>
  <si>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</si>
  <si>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</si>
  <si>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</si>
  <si>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</si>
  <si>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</si>
  <si>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</si>
  <si>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</si>
  <si>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</si>
  <si>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</si>
  <si>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</si>
  <si>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</si>
  <si>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</si>
  <si>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</si>
  <si>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</si>
  <si>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</si>
  <si>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</si>
  <si>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</si>
  <si>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</si>
  <si>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</si>
  <si>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</si>
  <si>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</si>
  <si>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</si>
  <si>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</si>
  <si>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</si>
  <si>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</si>
  <si>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</si>
  <si>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</si>
  <si>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</si>
  <si>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</si>
  <si>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</si>
  <si>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</si>
  <si>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</si>
  <si>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</si>
  <si>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</si>
  <si>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</si>
  <si>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</si>
  <si>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</si>
  <si>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</si>
  <si>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</si>
  <si>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</si>
  <si>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</si>
  <si>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</si>
  <si>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</si>
  <si>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</si>
  <si>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</si>
  <si>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</si>
  <si>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</si>
  <si>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</si>
  <si>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</si>
  <si>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</si>
  <si>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</si>
  <si>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</si>
  <si>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</si>
  <si>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</si>
  <si>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</si>
  <si>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</si>
  <si>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</si>
  <si>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</si>
  <si>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</si>
  <si>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</si>
  <si>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</si>
  <si>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</si>
  <si>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</si>
  <si>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</si>
  <si>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</si>
  <si>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</si>
  <si>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</si>
  <si>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</si>
  <si>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</si>
  <si>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</si>
  <si>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</si>
  <si>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</si>
  <si>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</si>
  <si>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</si>
  <si>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</si>
  <si>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</si>
  <si>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</si>
  <si>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</si>
  <si>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</si>
  <si>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</si>
  <si>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</si>
  <si>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</si>
  <si>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</si>
  <si>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</si>
  <si>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</si>
  <si>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</si>
  <si>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</si>
  <si>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</si>
  <si>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</si>
  <si>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</si>
  <si>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</si>
  <si>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</si>
  <si>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</si>
  <si>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</si>
  <si>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</si>
  <si>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</si>
  <si>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</si>
  <si>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</si>
  <si>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</si>
  <si>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</si>
  <si>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</si>
  <si>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</si>
  <si>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</si>
  <si>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</si>
  <si>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</si>
  <si>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</si>
  <si>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</si>
  <si>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</si>
  <si>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</si>
  <si>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</si>
  <si>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</si>
  <si>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</si>
  <si>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</si>
  <si>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</si>
  <si>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</si>
  <si>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</si>
  <si>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</si>
  <si>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</si>
  <si>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</si>
  <si>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</si>
  <si>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</si>
  <si>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</si>
  <si>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</si>
  <si>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</si>
  <si>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</si>
  <si>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</si>
  <si>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</si>
  <si>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</si>
  <si>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</si>
  <si>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</si>
  <si>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</si>
  <si>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</si>
  <si>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</si>
  <si>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</si>
  <si>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</si>
  <si>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</si>
  <si>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</si>
  <si>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</si>
  <si>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</si>
  <si>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</si>
  <si>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</si>
  <si>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</si>
  <si>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</si>
  <si>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</si>
  <si>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</si>
  <si>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</si>
  <si>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</si>
  <si>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</si>
  <si>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</si>
  <si>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</si>
  <si>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</si>
  <si>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</si>
  <si>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</si>
  <si>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</si>
  <si>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</si>
  <si>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</si>
  <si>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</si>
  <si>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</si>
  <si>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</si>
  <si>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</si>
  <si>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</si>
  <si>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</si>
  <si>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</si>
  <si>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</si>
  <si>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</si>
  <si>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</si>
  <si>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</si>
  <si>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</si>
  <si>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</si>
  <si>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</si>
  <si>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</si>
  <si>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</si>
  <si>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</si>
  <si>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</si>
  <si>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</si>
  <si>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</si>
  <si>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</si>
  <si>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</si>
  <si>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</si>
  <si>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</si>
  <si>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</si>
  <si>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</si>
  <si>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</si>
  <si>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</si>
  <si>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</si>
  <si>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</si>
  <si>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</si>
  <si>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</si>
  <si>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</si>
  <si>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</si>
  <si>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</si>
  <si>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</si>
  <si>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</si>
  <si>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</si>
  <si>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</si>
  <si>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</si>
  <si>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</si>
  <si>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</si>
  <si>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</si>
  <si>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</si>
  <si>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</si>
  <si>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</si>
  <si>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</si>
  <si>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</si>
  <si>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</si>
  <si>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</si>
  <si>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</si>
  <si>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</si>
  <si>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</si>
  <si>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</si>
  <si>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</si>
  <si>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</si>
  <si>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</si>
  <si>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</si>
  <si>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</si>
  <si>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</si>
  <si>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</si>
  <si>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</si>
  <si>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</si>
  <si>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</si>
  <si>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</si>
  <si>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</si>
  <si>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</si>
  <si>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</si>
  <si>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</si>
  <si>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</si>
  <si>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</si>
  <si>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</si>
  <si>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</si>
  <si>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</si>
  <si>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</si>
  <si>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</si>
  <si>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</si>
  <si>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</si>
  <si>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</si>
  <si>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</si>
  <si>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</si>
  <si>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</si>
  <si>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</si>
  <si>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</si>
  <si>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</si>
  <si>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</si>
  <si>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</si>
  <si>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</si>
  <si>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</si>
  <si>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</si>
  <si>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</si>
  <si>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</si>
  <si>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</si>
  <si>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</si>
  <si>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</si>
  <si>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</si>
  <si>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</si>
  <si>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</si>
  <si>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</si>
  <si>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</si>
  <si>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</si>
  <si>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</si>
  <si>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</si>
  <si>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</si>
  <si>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</si>
  <si>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</si>
  <si>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</si>
  <si>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</si>
  <si>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</si>
  <si>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</si>
  <si>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</si>
  <si>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</si>
  <si>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</si>
  <si>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</si>
  <si>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</si>
  <si>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</si>
  <si>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</si>
  <si>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</si>
  <si>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</si>
  <si>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</si>
  <si>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</si>
  <si>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</si>
  <si>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</si>
  <si>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</si>
  <si>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</si>
  <si>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</si>
  <si>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</si>
  <si>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</si>
  <si>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</si>
  <si>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</si>
  <si>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</si>
  <si>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</si>
  <si>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</si>
  <si>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</si>
  <si>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</si>
  <si>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</si>
  <si>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</si>
  <si>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</si>
  <si>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</si>
  <si>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</si>
  <si>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</si>
  <si>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</si>
  <si>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</si>
  <si>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</si>
  <si>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</si>
  <si>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</si>
  <si>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</si>
  <si>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</si>
  <si>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</si>
  <si>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</si>
  <si>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</si>
  <si>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</si>
  <si>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</si>
  <si>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</si>
  <si>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</si>
  <si>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</si>
  <si>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</si>
  <si>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</si>
  <si>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</si>
  <si>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</si>
  <si>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</si>
  <si>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</si>
  <si>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</si>
  <si>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</si>
  <si>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</si>
  <si>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</si>
  <si>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</si>
  <si>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</si>
  <si>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</si>
  <si>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</si>
  <si>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</si>
  <si>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</si>
  <si>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</si>
  <si>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</si>
  <si>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</si>
  <si>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</si>
  <si>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</si>
  <si>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</si>
  <si>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</si>
  <si>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</si>
  <si>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</si>
  <si>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</si>
  <si>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</si>
  <si>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</si>
  <si>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</si>
  <si>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</si>
  <si>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</si>
  <si>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</si>
  <si>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</si>
  <si>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</si>
  <si>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</si>
  <si>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</si>
  <si>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</si>
  <si>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</si>
  <si>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</si>
  <si>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</si>
  <si>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</si>
  <si>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</si>
  <si>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</si>
  <si>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</si>
  <si>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</si>
  <si>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</si>
  <si>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</si>
  <si>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</si>
  <si>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</si>
  <si>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</si>
  <si>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</si>
  <si>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</si>
  <si>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</si>
  <si>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</si>
  <si>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</si>
  <si>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</si>
  <si>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</si>
  <si>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</si>
  <si>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</si>
  <si>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</si>
  <si>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</si>
  <si>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</si>
  <si>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</si>
  <si>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</si>
  <si>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</si>
  <si>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</si>
  <si>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</si>
  <si>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</si>
  <si>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</si>
  <si>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</si>
  <si>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</si>
  <si>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</si>
  <si>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</si>
  <si>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</si>
  <si>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</si>
  <si>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</si>
  <si>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</si>
  <si>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</si>
  <si>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</si>
  <si>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</si>
  <si>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</si>
  <si>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</si>
  <si>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</si>
  <si>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</si>
  <si>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</si>
  <si>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</si>
  <si>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</si>
  <si>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</si>
  <si>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</si>
  <si>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</si>
  <si>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</si>
  <si>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</si>
  <si>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</si>
  <si>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</si>
  <si>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</si>
  <si>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</si>
  <si>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</si>
  <si>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</si>
  <si>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</si>
  <si>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</si>
  <si>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</si>
  <si>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</si>
  <si>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</si>
  <si>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</si>
  <si>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</si>
  <si>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</si>
  <si>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</si>
  <si>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</si>
  <si>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</si>
  <si>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</si>
  <si>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</si>
  <si>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</si>
  <si>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</si>
  <si>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</si>
  <si>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</si>
  <si>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</si>
  <si>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</si>
  <si>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</si>
  <si>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</si>
  <si>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</si>
  <si>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</si>
  <si>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</si>
  <si>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</si>
  <si>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</si>
  <si>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</si>
  <si>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</si>
  <si>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</si>
  <si>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</si>
  <si>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</si>
  <si>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</si>
  <si>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</si>
  <si>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</si>
  <si>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</si>
  <si>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</si>
  <si>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</si>
  <si>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</si>
  <si>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</si>
  <si>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</si>
  <si>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</si>
  <si>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</si>
  <si>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</si>
  <si>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</si>
  <si>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</si>
  <si>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</si>
  <si>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</si>
  <si>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</si>
  <si>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</si>
  <si>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</si>
  <si>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</si>
  <si>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</si>
  <si>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</si>
  <si>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</si>
  <si>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</si>
  <si>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</si>
  <si>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</si>
  <si>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</si>
  <si>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</si>
  <si>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</si>
  <si>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</si>
  <si>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</si>
  <si>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</si>
  <si>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</si>
  <si>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</si>
  <si>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</si>
  <si>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</si>
  <si>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</si>
  <si>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</si>
  <si>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</si>
  <si>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</si>
  <si>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</si>
  <si>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</si>
  <si>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</si>
  <si>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</si>
  <si>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</si>
  <si>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</si>
  <si>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</si>
  <si>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</si>
  <si>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</si>
  <si>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</si>
  <si>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</si>
  <si>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</si>
  <si>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</si>
  <si>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</si>
  <si>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</si>
  <si>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</si>
  <si>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</si>
  <si>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</si>
  <si>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</si>
  <si>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</si>
  <si>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</si>
  <si>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</si>
  <si>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</si>
  <si>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</si>
  <si>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</si>
  <si>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</si>
  <si>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</si>
  <si>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</si>
  <si>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</si>
  <si>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</si>
  <si>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</si>
  <si>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</si>
  <si>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</si>
  <si>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</si>
  <si>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</si>
  <si>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</si>
  <si>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</si>
  <si>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</si>
  <si>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</si>
  <si>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</si>
  <si>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</si>
  <si>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</si>
  <si>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</si>
  <si>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</si>
  <si>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</si>
  <si>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</si>
  <si>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</si>
  <si>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</si>
  <si>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</si>
  <si>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</si>
  <si>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</si>
  <si>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</si>
  <si>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</si>
  <si>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</si>
  <si>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</si>
  <si>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</si>
  <si>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</si>
  <si>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</si>
  <si>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</si>
  <si>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</si>
  <si>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</si>
  <si>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</si>
  <si>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</si>
  <si>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</si>
  <si>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</si>
  <si>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</si>
  <si>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</si>
  <si>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</si>
  <si>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</si>
  <si>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</si>
  <si>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</si>
  <si>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</si>
  <si>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</si>
  <si>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</si>
  <si>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</si>
  <si>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</si>
  <si>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</si>
  <si>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</si>
  <si>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</si>
  <si>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</si>
  <si>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</si>
  <si>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</si>
  <si>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</si>
  <si>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</si>
  <si>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</si>
  <si>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</si>
  <si>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</si>
  <si>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</si>
  <si>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</si>
  <si>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</si>
  <si>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</si>
  <si>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</si>
  <si>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</si>
  <si>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</si>
  <si>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</si>
  <si>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</si>
  <si>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</si>
  <si>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</si>
  <si>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</si>
  <si>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</si>
  <si>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</si>
  <si>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</si>
  <si>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</si>
  <si>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</si>
  <si>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</si>
  <si>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</si>
  <si>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</si>
  <si>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</si>
  <si>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</si>
  <si>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</si>
  <si>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</si>
  <si>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</si>
  <si>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</si>
  <si>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</si>
  <si>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</si>
  <si>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</si>
  <si>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</si>
  <si>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</si>
  <si>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</si>
  <si>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</si>
  <si>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</si>
  <si>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</si>
  <si>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</si>
  <si>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</si>
  <si>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</si>
  <si>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</si>
  <si>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</si>
  <si>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</si>
  <si>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</si>
  <si>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</si>
  <si>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</si>
  <si>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</si>
  <si>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</si>
  <si>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</si>
  <si>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</si>
  <si>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</si>
  <si>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</si>
  <si>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</si>
  <si>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</si>
  <si>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</si>
  <si>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</si>
  <si>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</si>
  <si>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</si>
  <si>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</si>
  <si>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</si>
  <si>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</si>
  <si>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</si>
  <si>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</si>
  <si>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</si>
  <si>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</si>
  <si>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</si>
  <si>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</si>
  <si>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</si>
  <si>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</si>
  <si>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</si>
  <si>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</si>
  <si>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</si>
  <si>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</si>
  <si>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</si>
  <si>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</si>
  <si>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</si>
  <si>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</si>
  <si>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</si>
  <si>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</si>
  <si>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</si>
  <si>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</si>
  <si>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</si>
  <si>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</si>
  <si>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</si>
  <si>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</si>
  <si>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</si>
  <si>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</si>
  <si>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</si>
  <si>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</si>
  <si>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</si>
  <si>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</si>
  <si>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</si>
  <si>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</si>
  <si>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</si>
  <si>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</si>
  <si>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</si>
  <si>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</si>
  <si>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</si>
  <si>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</si>
  <si>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</si>
  <si>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</si>
  <si>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</si>
  <si>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</si>
  <si>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</si>
  <si>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</si>
  <si>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</si>
  <si>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</si>
  <si>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</si>
  <si>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</si>
  <si>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</si>
  <si>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</si>
  <si>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</si>
  <si>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</si>
  <si>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</si>
  <si>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</si>
  <si>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</si>
  <si>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</si>
  <si>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</si>
  <si>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</si>
  <si>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</si>
  <si>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</si>
  <si>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</si>
  <si>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</si>
  <si>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</si>
  <si>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</si>
  <si>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</si>
  <si>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</si>
  <si>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</si>
  <si>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</si>
  <si>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</si>
  <si>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</si>
  <si>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</si>
  <si>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</si>
  <si>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</si>
  <si>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</si>
  <si>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</si>
  <si>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</si>
  <si>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</si>
  <si>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</si>
  <si>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</si>
  <si>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</si>
  <si>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</si>
  <si>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</si>
  <si>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</si>
  <si>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</si>
  <si>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</si>
  <si>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</si>
  <si>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</si>
  <si>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</si>
  <si>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</si>
  <si>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</si>
  <si>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</si>
  <si>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</si>
  <si>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</si>
  <si>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</si>
  <si>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</si>
  <si>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</si>
  <si>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</si>
  <si>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</si>
  <si>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</si>
  <si>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</si>
  <si>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</si>
  <si>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</si>
  <si>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</si>
  <si>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</si>
  <si>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</si>
  <si>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</si>
  <si>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</si>
  <si>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</si>
  <si>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</si>
  <si>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</si>
  <si>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</si>
  <si>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</si>
  <si>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</si>
  <si>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</si>
  <si>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</si>
  <si>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</si>
  <si>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</si>
  <si>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</si>
  <si>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</si>
  <si>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</si>
  <si>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</si>
  <si>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</si>
  <si>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</si>
  <si>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</si>
  <si>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</si>
  <si>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</si>
  <si>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</si>
  <si>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</si>
  <si>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</si>
  <si>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</si>
  <si>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</si>
  <si>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</si>
  <si>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</si>
  <si>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</si>
  <si>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</si>
  <si>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</si>
  <si>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</si>
  <si>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</si>
  <si>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</si>
  <si>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</si>
  <si>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</si>
  <si>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</si>
  <si>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</si>
  <si>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</si>
  <si>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</si>
  <si>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</si>
  <si>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</si>
  <si>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</si>
  <si>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</si>
  <si>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</si>
  <si>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</si>
  <si>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</si>
  <si>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</si>
  <si>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</si>
  <si>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</si>
  <si>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</si>
  <si>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</si>
  <si>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</si>
  <si>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</si>
  <si>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</si>
  <si>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</si>
  <si>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</si>
  <si>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</si>
  <si>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</si>
  <si>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</si>
  <si>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</si>
  <si>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</si>
  <si>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</si>
  <si>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</si>
  <si>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</si>
  <si>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</si>
  <si>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</si>
  <si>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</si>
  <si>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</si>
  <si>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</si>
  <si>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</si>
  <si>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</si>
  <si>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</si>
  <si>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</si>
  <si>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</si>
  <si>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</si>
  <si>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</si>
  <si>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</si>
  <si>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</si>
  <si>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</si>
  <si>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</si>
  <si>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</si>
  <si>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</si>
  <si>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</si>
  <si>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</si>
  <si>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</si>
  <si>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</si>
  <si>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</si>
  <si>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</si>
  <si>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</si>
  <si>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</si>
  <si>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</si>
  <si>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</si>
  <si>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</si>
  <si>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</si>
  <si>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</si>
  <si>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</si>
  <si>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</si>
  <si>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</si>
  <si>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</si>
  <si>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</si>
  <si>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</si>
  <si>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</si>
  <si>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</si>
  <si>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</si>
  <si>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</si>
  <si>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</si>
  <si>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</si>
  <si>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</si>
  <si>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</si>
  <si>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</si>
  <si>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</si>
  <si>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</si>
  <si>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</si>
  <si>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</si>
  <si>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</si>
  <si>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</si>
  <si>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</si>
  <si>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</si>
  <si>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</si>
  <si>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</si>
  <si>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</si>
  <si>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</si>
  <si>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</si>
  <si>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</si>
  <si>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</si>
  <si>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</si>
  <si>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</si>
  <si>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</si>
  <si>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</si>
  <si>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</si>
  <si>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</si>
  <si>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</si>
  <si>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</si>
  <si>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</si>
  <si>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</si>
  <si>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</si>
  <si>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</si>
  <si>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</si>
  <si>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</si>
  <si>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</si>
  <si>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</si>
  <si>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</si>
  <si>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</si>
  <si>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</si>
  <si>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</si>
  <si>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</si>
  <si>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</si>
  <si>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</si>
  <si>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</si>
  <si>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</si>
  <si>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</si>
  <si>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</si>
  <si>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</si>
  <si>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</si>
  <si>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</si>
  <si>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</si>
  <si>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</si>
  <si>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</si>
  <si>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</si>
  <si>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</si>
  <si>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</si>
  <si>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</si>
  <si>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</si>
  <si>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</si>
  <si>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</si>
  <si>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</si>
  <si>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</si>
  <si>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</si>
  <si>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</si>
  <si>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</si>
  <si>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</si>
  <si>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</si>
  <si>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</si>
  <si>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</si>
  <si>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</si>
  <si>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</si>
  <si>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</si>
  <si>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</si>
  <si>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</si>
  <si>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</si>
  <si>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</si>
  <si>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</si>
  <si>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</si>
  <si>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</si>
  <si>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</si>
  <si>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</si>
  <si>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</si>
  <si>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</si>
  <si>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</si>
  <si>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</si>
  <si>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</si>
  <si>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</si>
  <si>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</si>
  <si>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</si>
  <si>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</si>
  <si>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</si>
  <si>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</si>
  <si>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</si>
  <si>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</si>
  <si>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</si>
  <si>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</si>
  <si>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</si>
  <si>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</si>
  <si>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</si>
  <si>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</si>
  <si>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</si>
  <si>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</si>
  <si>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</si>
  <si>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</si>
  <si>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</si>
  <si>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</si>
  <si>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</si>
  <si>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</si>
  <si>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</si>
  <si>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</si>
  <si>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</si>
  <si>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</si>
  <si>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</si>
  <si>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</si>
  <si>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</si>
  <si>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</si>
  <si>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</si>
  <si>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</si>
  <si>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</si>
  <si>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</si>
  <si>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</si>
  <si>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</si>
  <si>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</si>
  <si>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</si>
  <si>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</si>
  <si>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</si>
  <si>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</si>
  <si>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</si>
  <si>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</si>
  <si>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</si>
  <si>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</si>
  <si>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</si>
  <si>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</si>
  <si>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</si>
  <si>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</si>
  <si>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</si>
  <si>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</si>
  <si>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</si>
  <si>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</si>
  <si>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</si>
  <si>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</si>
  <si>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</si>
  <si>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</si>
  <si>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</si>
  <si>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</si>
  <si>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</si>
  <si>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</si>
  <si>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</si>
  <si>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</si>
  <si>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</si>
  <si>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</si>
  <si>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</si>
  <si>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</si>
  <si>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</si>
  <si>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</si>
  <si>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</si>
  <si>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</si>
  <si>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</si>
  <si>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</si>
  <si>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</si>
  <si>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</si>
  <si>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</si>
  <si>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</si>
  <si>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</si>
  <si>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</si>
  <si>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</si>
  <si>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</si>
  <si>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</si>
  <si>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</si>
  <si>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</si>
  <si>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</si>
  <si>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</si>
  <si>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</si>
  <si>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</si>
  <si>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</si>
  <si>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</si>
  <si>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</si>
  <si>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</si>
  <si>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</si>
  <si>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</si>
  <si>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</si>
  <si>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</si>
  <si>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</si>
  <si>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</si>
  <si>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</si>
  <si>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</si>
  <si>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</si>
  <si>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</si>
  <si>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</si>
  <si>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</si>
  <si>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</si>
  <si>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</si>
  <si>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</si>
  <si>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</si>
  <si>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</si>
  <si>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</si>
  <si>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</si>
  <si>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</si>
  <si>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</si>
  <si>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</si>
  <si>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</si>
  <si>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</si>
  <si>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</si>
  <si>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</si>
  <si>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</si>
  <si>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</si>
  <si>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</si>
  <si>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</si>
  <si>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</si>
  <si>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</si>
  <si>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</si>
  <si>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</si>
  <si>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</si>
  <si>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</si>
  <si>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</si>
  <si>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</si>
  <si>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</si>
  <si>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</si>
  <si>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</si>
  <si>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</si>
  <si>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</si>
  <si>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</si>
  <si>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</si>
  <si>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</si>
  <si>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</si>
  <si>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</si>
  <si>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</si>
  <si>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</si>
  <si>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</si>
  <si>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</si>
  <si>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</si>
  <si>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</si>
  <si>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</si>
  <si>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</si>
  <si>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</si>
  <si>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</si>
  <si>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</si>
  <si>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</si>
  <si>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</si>
  <si>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</si>
  <si>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</si>
  <si>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</si>
  <si>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</si>
  <si>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</si>
  <si>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</si>
  <si>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</si>
  <si>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</si>
  <si>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</si>
  <si>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</si>
  <si>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</si>
  <si>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</si>
  <si>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</si>
  <si>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</si>
  <si>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</si>
  <si>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</si>
  <si>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</si>
  <si>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</si>
  <si>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</si>
  <si>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</si>
  <si>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</si>
  <si>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</si>
  <si>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</si>
  <si>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</si>
  <si>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</si>
  <si>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</si>
  <si>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</si>
  <si>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</si>
  <si>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</si>
  <si>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</si>
  <si>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</si>
  <si>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</si>
  <si>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</si>
  <si>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</si>
  <si>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</si>
  <si>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</si>
  <si>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</si>
  <si>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</si>
  <si>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</si>
  <si>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</si>
  <si>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</si>
  <si>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</si>
  <si>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</si>
  <si>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</si>
  <si>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</si>
  <si>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</si>
  <si>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</si>
  <si>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</si>
  <si>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</si>
  <si>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</si>
  <si>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</si>
  <si>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</si>
  <si>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</si>
  <si>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</si>
  <si>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</si>
  <si>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</si>
  <si>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</si>
  <si>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</si>
  <si>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</si>
  <si>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</si>
  <si>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</si>
  <si>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</si>
  <si>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</si>
  <si>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</si>
  <si>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</si>
  <si>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</si>
  <si>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</si>
  <si>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</si>
  <si>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</si>
  <si>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</si>
  <si>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</si>
  <si>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</si>
  <si>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</si>
  <si>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</si>
  <si>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</si>
  <si>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</si>
  <si>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</si>
  <si>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</si>
  <si>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</si>
  <si>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</si>
  <si>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</si>
  <si>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</si>
  <si>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</si>
  <si>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</si>
  <si>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</si>
  <si>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</si>
  <si>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</si>
  <si>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</si>
  <si>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</si>
  <si>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</si>
  <si>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</si>
  <si>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</si>
  <si>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</si>
  <si>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</si>
  <si>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</si>
  <si>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</si>
  <si>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</si>
  <si>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</si>
  <si>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</si>
  <si>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</si>
  <si>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</si>
  <si>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</si>
  <si>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</si>
  <si>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</si>
  <si>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</si>
  <si>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</si>
  <si>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</si>
  <si>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</si>
  <si>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</si>
  <si>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</si>
  <si>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</si>
  <si>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</si>
  <si>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</si>
  <si>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</si>
  <si>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</si>
  <si>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</si>
  <si>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</si>
  <si>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</si>
  <si>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</si>
  <si>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</si>
  <si>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</si>
  <si>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</si>
  <si>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</si>
  <si>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</si>
  <si>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</si>
  <si>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</si>
  <si>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</si>
  <si>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</si>
  <si>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</si>
  <si>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</si>
  <si>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</si>
  <si>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</si>
  <si>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</si>
  <si>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</si>
  <si>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</si>
  <si>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</si>
  <si>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</si>
  <si>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</si>
  <si>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</si>
  <si>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</si>
  <si>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</si>
  <si>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</si>
  <si>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</si>
  <si>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</si>
  <si>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</si>
  <si>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</si>
  <si>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</si>
  <si>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</si>
  <si>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</si>
  <si>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</si>
  <si>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</si>
  <si>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</si>
  <si>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</si>
  <si>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</si>
  <si>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</si>
  <si>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</si>
  <si>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</si>
  <si>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</si>
  <si>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</si>
  <si>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</si>
  <si>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</si>
  <si>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</si>
  <si>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</si>
  <si>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</si>
  <si>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</si>
  <si>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</si>
  <si>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</si>
  <si>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</si>
  <si>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</si>
  <si>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</si>
  <si>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</si>
  <si>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</si>
  <si>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</si>
  <si>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</si>
  <si>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</si>
  <si>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</si>
  <si>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</si>
  <si>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</si>
  <si>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</si>
  <si>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</si>
  <si>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</si>
  <si>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</si>
  <si>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</si>
  <si>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</si>
  <si>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</si>
  <si>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</si>
  <si>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</si>
  <si>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</si>
  <si>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</si>
  <si>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</si>
  <si>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</si>
  <si>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</si>
  <si>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</si>
  <si>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</si>
  <si>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</si>
  <si>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</si>
  <si>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</si>
  <si>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</si>
  <si>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</si>
  <si>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</si>
  <si>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</si>
  <si>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</si>
  <si>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</si>
  <si>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</si>
  <si>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</si>
  <si>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</si>
  <si>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</si>
  <si>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</si>
  <si>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</si>
  <si>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</si>
  <si>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</si>
  <si>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</si>
  <si>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</si>
  <si>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</si>
  <si>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</si>
  <si>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</si>
  <si>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</si>
  <si>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</si>
  <si>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</si>
  <si>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</si>
  <si>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</si>
  <si>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</si>
  <si>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</si>
  <si>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</si>
  <si>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</si>
  <si>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</si>
  <si>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</si>
  <si>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</si>
  <si>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</si>
  <si>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</si>
  <si>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</si>
  <si>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</si>
  <si>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</si>
  <si>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</si>
  <si>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</si>
  <si>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</si>
  <si>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</si>
  <si>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</si>
  <si>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</si>
  <si>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</si>
  <si>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</si>
  <si>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</si>
  <si>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</si>
  <si>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</si>
  <si>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</si>
  <si>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</si>
  <si>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</si>
  <si>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</si>
  <si>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</si>
  <si>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</si>
  <si>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</si>
  <si>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</si>
  <si>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</si>
  <si>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</si>
  <si>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</si>
  <si>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</si>
  <si>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</si>
  <si>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</si>
  <si>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</si>
  <si>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</si>
  <si>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</si>
  <si>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</si>
  <si>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</si>
  <si>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</si>
  <si>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</si>
  <si>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</si>
  <si>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</si>
  <si>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</si>
  <si>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</si>
  <si>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</si>
  <si>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</si>
  <si>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</si>
  <si>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</si>
  <si>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</si>
  <si>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</si>
  <si>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</si>
  <si>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</si>
  <si>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</si>
  <si>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</si>
  <si>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</si>
  <si>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</si>
  <si>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</si>
  <si>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</si>
  <si>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</si>
  <si>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</si>
  <si>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</si>
  <si>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</si>
  <si>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</si>
  <si>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</si>
  <si>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</si>
  <si>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</si>
  <si>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</si>
  <si>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</si>
  <si>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</si>
  <si>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</si>
  <si>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</si>
  <si>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</si>
  <si>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</si>
  <si>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</si>
  <si>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</si>
  <si>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</si>
  <si>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</si>
  <si>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</si>
  <si>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</si>
  <si>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</si>
  <si>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</si>
  <si>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</si>
  <si>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</si>
  <si>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</si>
  <si>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</si>
  <si>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</si>
  <si>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</si>
  <si>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</si>
  <si>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</si>
  <si>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</si>
  <si>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</si>
  <si>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</si>
  <si>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</si>
  <si>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</si>
  <si>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</si>
  <si>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</si>
  <si>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</si>
  <si>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</si>
  <si>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</si>
  <si>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</si>
  <si>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</si>
  <si>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</si>
  <si>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</si>
  <si>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</si>
  <si>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</si>
  <si>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</si>
  <si>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</si>
  <si>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</si>
  <si>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</si>
  <si>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</si>
  <si>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</si>
  <si>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</si>
  <si>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</si>
  <si>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</si>
  <si>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</si>
  <si>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</si>
  <si>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</si>
  <si>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</si>
  <si>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</si>
  <si>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</si>
  <si>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</si>
  <si>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</si>
  <si>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</si>
  <si>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</si>
  <si>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</si>
  <si>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</si>
  <si>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</si>
  <si>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</si>
  <si>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</si>
  <si>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</si>
  <si>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</si>
  <si>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</si>
  <si>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</si>
  <si>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</si>
  <si>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</si>
  <si>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</si>
  <si>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</si>
  <si>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</si>
  <si>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</si>
  <si>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</si>
  <si>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</si>
  <si>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</si>
  <si>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</si>
  <si>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</si>
  <si>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</si>
  <si>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</si>
  <si>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</si>
  <si>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</si>
  <si>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</si>
  <si>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</si>
  <si>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</si>
  <si>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</si>
  <si>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</si>
  <si>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</si>
  <si>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</si>
  <si>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</si>
  <si>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</si>
  <si>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</si>
  <si>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</si>
  <si>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</si>
  <si>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</si>
  <si>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</si>
  <si>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</si>
  <si>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</si>
  <si>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</si>
  <si>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</si>
  <si>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</si>
  <si>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</si>
  <si>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</si>
  <si>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</si>
  <si>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</si>
  <si>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</si>
  <si>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</si>
  <si>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</si>
  <si>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</si>
  <si>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</si>
  <si>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</si>
  <si>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</si>
  <si>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</si>
  <si>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</si>
  <si>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</si>
  <si>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</si>
  <si>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</si>
  <si>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</si>
  <si>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</si>
  <si>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</si>
  <si>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</si>
  <si>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</si>
  <si>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</si>
  <si>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</si>
  <si>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</si>
  <si>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</si>
  <si>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</si>
  <si>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</si>
  <si>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</si>
  <si>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</si>
  <si>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</si>
  <si>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</si>
  <si>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</si>
  <si>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</si>
  <si>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</si>
  <si>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</si>
  <si>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</si>
  <si>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</si>
  <si>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</si>
  <si>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</si>
  <si>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</si>
  <si>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</si>
  <si>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</si>
  <si>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</si>
  <si>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</si>
  <si>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</si>
  <si>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</si>
  <si>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</si>
  <si>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</si>
  <si>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</si>
  <si>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</si>
  <si>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</si>
  <si>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</si>
  <si>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</si>
  <si>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</si>
  <si>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</si>
  <si>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</si>
  <si>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</si>
  <si>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</si>
  <si>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</si>
  <si>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</si>
  <si>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</si>
  <si>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</si>
  <si>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</si>
  <si>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</si>
  <si>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</si>
  <si>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</si>
  <si>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</si>
  <si>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</si>
  <si>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</si>
  <si>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</si>
  <si>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</si>
  <si>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</si>
  <si>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</si>
  <si>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</si>
  <si>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</si>
  <si>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</si>
  <si>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</si>
  <si>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</si>
  <si>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</si>
  <si>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</si>
  <si>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</si>
  <si>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</si>
  <si>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</si>
  <si>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</si>
  <si>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</si>
  <si>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</si>
  <si>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</si>
  <si>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</si>
  <si>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</si>
  <si>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</si>
  <si>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</si>
  <si>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</si>
  <si>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</si>
  <si>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</si>
  <si>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</si>
  <si>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</si>
  <si>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</si>
  <si>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</si>
  <si>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</si>
  <si>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</si>
  <si>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</si>
  <si>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</si>
  <si>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</si>
  <si>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</si>
  <si>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</si>
  <si>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</si>
  <si>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</si>
  <si>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</si>
  <si>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</si>
  <si>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</si>
  <si>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</si>
  <si>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</si>
  <si>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</si>
  <si>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</si>
  <si>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</si>
  <si>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</si>
  <si>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</si>
  <si>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</si>
  <si>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</si>
  <si>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</si>
  <si>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</si>
  <si>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</si>
  <si>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</si>
  <si>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</si>
  <si>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</si>
  <si>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</si>
  <si>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</si>
  <si>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</si>
  <si>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</si>
  <si>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</si>
  <si>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</si>
  <si>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</si>
  <si>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</si>
  <si>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</si>
  <si>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</si>
  <si>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</si>
  <si>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</si>
  <si>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</si>
  <si>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</si>
  <si>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</si>
  <si>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</si>
  <si>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</si>
  <si>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</si>
  <si>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</si>
  <si>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</si>
  <si>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</si>
  <si>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</si>
  <si>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</si>
  <si>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</si>
  <si>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</si>
  <si>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</si>
  <si>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</si>
  <si>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</si>
  <si>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</si>
  <si>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</si>
  <si>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</si>
  <si>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</si>
  <si>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</si>
  <si>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</si>
  <si>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</si>
  <si>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</si>
  <si>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</si>
  <si>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</si>
  <si>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</si>
  <si>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</si>
  <si>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</si>
  <si>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</si>
  <si>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</si>
  <si>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</si>
  <si>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</si>
  <si>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</si>
  <si>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</si>
  <si>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</si>
  <si>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</si>
  <si>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</si>
  <si>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</si>
  <si>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</si>
  <si>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</si>
  <si>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</si>
  <si>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</si>
  <si>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</si>
  <si>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</si>
  <si>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</si>
  <si>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</si>
  <si>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</si>
  <si>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</si>
  <si>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</si>
  <si>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</si>
  <si>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</si>
  <si>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</si>
  <si>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</si>
  <si>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</si>
  <si>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</si>
  <si>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</si>
  <si>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</si>
  <si>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</si>
  <si>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</si>
  <si>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</si>
  <si>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</si>
  <si>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</si>
  <si>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</si>
  <si>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</si>
  <si>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</si>
  <si>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</si>
  <si>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</si>
  <si>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</si>
  <si>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</si>
  <si>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</si>
  <si>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</si>
  <si>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</si>
  <si>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</si>
  <si>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</si>
  <si>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</si>
  <si>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</si>
  <si>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</si>
  <si>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</si>
  <si>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</si>
  <si>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</si>
  <si>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</si>
  <si>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</si>
  <si>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</si>
  <si>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</si>
  <si>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</si>
  <si>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</si>
  <si>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</si>
  <si>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</si>
  <si>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</si>
  <si>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</si>
  <si>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</si>
  <si>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</si>
  <si>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</si>
  <si>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</si>
  <si>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</si>
  <si>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</si>
  <si>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</si>
  <si>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</si>
  <si>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</si>
  <si>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</si>
  <si>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</si>
  <si>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</si>
  <si>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</si>
  <si>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</si>
  <si>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</si>
  <si>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</si>
  <si>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</si>
  <si>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</si>
  <si>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</si>
  <si>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</si>
  <si>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</si>
  <si>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</si>
  <si>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</si>
  <si>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</si>
  <si>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</si>
  <si>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</si>
  <si>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</si>
  <si>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</si>
  <si>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</si>
  <si>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</si>
  <si>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</si>
  <si>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</si>
  <si>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</si>
  <si>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</si>
  <si>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</si>
  <si>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</si>
  <si>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</si>
  <si>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</si>
  <si>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</si>
  <si>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</si>
  <si>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</si>
  <si>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</si>
  <si>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</si>
  <si>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</si>
  <si>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</si>
  <si>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</si>
  <si>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</si>
  <si>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</si>
  <si>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</si>
  <si>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</si>
  <si>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</si>
  <si>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</si>
  <si>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</si>
  <si>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</si>
  <si>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</si>
  <si>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</si>
  <si>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</si>
  <si>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</si>
  <si>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</si>
  <si>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</si>
  <si>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</si>
  <si>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</si>
  <si>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</si>
  <si>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</si>
  <si>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</si>
  <si>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</si>
  <si>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</si>
  <si>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</si>
  <si>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</si>
  <si>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</si>
  <si>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</si>
  <si>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</si>
  <si>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</si>
  <si>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</si>
  <si>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</si>
  <si>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</si>
  <si>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</si>
  <si>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</si>
  <si>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</si>
  <si>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</si>
  <si>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</si>
  <si>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</si>
  <si>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</si>
  <si>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</si>
  <si>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</si>
  <si>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</si>
  <si>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</si>
  <si>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</si>
  <si>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</si>
  <si>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</si>
  <si>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</si>
  <si>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</si>
  <si>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</si>
  <si>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</si>
  <si>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</si>
  <si>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</si>
  <si>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</si>
  <si>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</si>
  <si>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</si>
  <si>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</si>
  <si>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</si>
  <si>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</si>
  <si>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</si>
  <si>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</si>
  <si>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</si>
  <si>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</si>
  <si>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</si>
  <si>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</si>
  <si>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</si>
  <si>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</si>
  <si>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</si>
  <si>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</si>
  <si>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</si>
  <si>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</si>
  <si>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</si>
  <si>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</si>
  <si>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</si>
  <si>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</si>
  <si>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</si>
  <si>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</si>
  <si>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</si>
  <si>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</si>
  <si>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</si>
  <si>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</si>
  <si>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</si>
  <si>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</si>
  <si>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</si>
  <si>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</si>
  <si>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</si>
  <si>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</si>
  <si>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</si>
  <si>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</si>
  <si>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</si>
  <si>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</si>
  <si>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</si>
  <si>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</si>
  <si>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</si>
  <si>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</si>
  <si>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</si>
  <si>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</si>
  <si>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</si>
  <si>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</si>
  <si>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</si>
  <si>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</si>
  <si>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</si>
  <si>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</si>
  <si>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</si>
  <si>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</si>
  <si>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</si>
  <si>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</si>
  <si>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</si>
  <si>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</si>
  <si>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</si>
  <si>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</si>
  <si>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</si>
  <si>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</si>
  <si>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</si>
  <si>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</si>
  <si>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</si>
  <si>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</si>
  <si>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</si>
  <si>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</si>
  <si>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</si>
  <si>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</si>
  <si>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</si>
  <si>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</si>
  <si>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</si>
  <si>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</si>
  <si>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</si>
  <si>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</si>
  <si>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</si>
  <si>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</si>
  <si>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</si>
  <si>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</si>
  <si>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</si>
  <si>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</si>
  <si>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</si>
  <si>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</si>
  <si>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</si>
  <si>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</si>
  <si>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</si>
  <si>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</si>
  <si>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</si>
  <si>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</si>
  <si>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</si>
  <si>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</si>
  <si>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</si>
  <si>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</si>
  <si>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</si>
  <si>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</si>
  <si>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</si>
  <si>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</si>
  <si>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</si>
  <si>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</si>
  <si>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</si>
  <si>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</si>
  <si>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</si>
  <si>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</si>
  <si>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</si>
  <si>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</si>
  <si>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</si>
  <si>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</si>
  <si>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</si>
  <si>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</si>
  <si>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</si>
  <si>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</si>
  <si>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</si>
  <si>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</si>
  <si>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</si>
  <si>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</si>
  <si>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</si>
  <si>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</si>
  <si>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</si>
  <si>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</si>
  <si>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</si>
  <si>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</si>
  <si>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</si>
  <si>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</si>
  <si>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</si>
  <si>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</si>
  <si>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</si>
  <si>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</si>
  <si>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</si>
  <si>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</si>
  <si>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</si>
  <si>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</si>
  <si>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</si>
  <si>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</si>
  <si>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</si>
  <si>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</si>
  <si>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</si>
  <si>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</si>
  <si>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</si>
  <si>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</si>
  <si>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</si>
  <si>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</si>
  <si>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</si>
  <si>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</si>
  <si>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</si>
  <si>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</si>
  <si>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</si>
  <si>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</si>
  <si>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</si>
  <si>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</si>
  <si>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</si>
  <si>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</si>
  <si>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</si>
  <si>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</si>
  <si>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</si>
  <si>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</si>
  <si>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</si>
  <si>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</si>
  <si>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</si>
  <si>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</si>
  <si>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</si>
  <si>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</si>
  <si>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</si>
  <si>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</si>
  <si>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</si>
  <si>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</si>
  <si>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</si>
  <si>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</si>
  <si>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</si>
  <si>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</si>
  <si>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</si>
  <si>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</si>
  <si>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</si>
  <si>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</si>
  <si>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</si>
  <si>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</si>
  <si>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</si>
  <si>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</si>
  <si>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</si>
  <si>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</si>
  <si>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</si>
  <si>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</si>
  <si>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</si>
  <si>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</si>
  <si>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</si>
  <si>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</si>
  <si>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</si>
  <si>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</si>
  <si>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</si>
  <si>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</si>
  <si>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</si>
  <si>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</si>
  <si>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</si>
  <si>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</si>
  <si>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</si>
  <si>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</si>
  <si>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</si>
  <si>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</si>
  <si>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</si>
  <si>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</si>
  <si>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</si>
  <si>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</si>
  <si>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</si>
  <si>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</si>
  <si>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</si>
  <si>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</si>
  <si>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</si>
  <si>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</si>
  <si>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</si>
  <si>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</si>
  <si>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</si>
  <si>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</si>
  <si>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</si>
  <si>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</si>
  <si>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</si>
  <si>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</si>
  <si>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</si>
  <si>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</si>
  <si>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</si>
  <si>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</si>
  <si>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</si>
  <si>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</si>
  <si>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</si>
  <si>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</si>
  <si>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</si>
  <si>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</si>
  <si>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</si>
  <si>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</si>
  <si>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</si>
  <si>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</si>
  <si>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</si>
  <si>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</si>
  <si>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</si>
  <si>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</si>
  <si>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</si>
  <si>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</si>
  <si>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</si>
  <si>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</si>
  <si>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</si>
  <si>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</si>
  <si>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</si>
  <si>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</si>
  <si>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</si>
  <si>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</si>
  <si>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</si>
  <si>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</si>
  <si>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</si>
  <si>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</si>
  <si>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</si>
  <si>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</si>
  <si>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</si>
  <si>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</si>
  <si>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</si>
  <si>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</si>
  <si>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</si>
  <si>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</si>
  <si>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</si>
  <si>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</si>
  <si>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</si>
  <si>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</si>
  <si>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</si>
  <si>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</si>
  <si>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</si>
  <si>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</si>
  <si>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</si>
  <si>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</si>
  <si>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</si>
  <si>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</si>
  <si>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</si>
  <si>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</si>
  <si>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</si>
  <si>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</si>
  <si>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</si>
  <si>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</si>
  <si>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</si>
  <si>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</si>
  <si>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</si>
  <si>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</si>
  <si>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</si>
  <si>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</si>
  <si>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</si>
  <si>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</si>
  <si>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</si>
  <si>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</si>
  <si>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</si>
  <si>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</si>
  <si>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</si>
  <si>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</si>
  <si>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</si>
  <si>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</si>
  <si>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</si>
  <si>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</si>
  <si>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</si>
  <si>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</si>
  <si>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</si>
  <si>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</si>
  <si>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</si>
  <si>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</si>
  <si>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</si>
  <si>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</si>
  <si>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</si>
  <si>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</si>
  <si>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</si>
  <si>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</si>
  <si>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</si>
  <si>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</si>
  <si>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</si>
  <si>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</si>
  <si>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</si>
  <si>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</si>
  <si>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</si>
  <si>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</si>
  <si>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</si>
  <si>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</si>
  <si>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</si>
  <si>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</si>
  <si>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</si>
  <si>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</si>
  <si>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</si>
  <si>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</si>
  <si>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</si>
  <si>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</si>
  <si>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</si>
  <si>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</si>
  <si>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</si>
  <si>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</si>
  <si>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</si>
  <si>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</si>
  <si>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</si>
  <si>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</si>
  <si>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</si>
  <si>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</si>
  <si>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</si>
  <si>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</si>
  <si>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</si>
  <si>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</si>
  <si>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</si>
  <si>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</si>
  <si>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</si>
  <si>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</si>
  <si>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</si>
  <si>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</si>
  <si>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</si>
  <si>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</si>
  <si>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</si>
  <si>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</si>
  <si>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</si>
  <si>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</si>
  <si>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</si>
  <si>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</si>
  <si>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</si>
  <si>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</si>
  <si>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</si>
  <si>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</si>
  <si>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</si>
  <si>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</si>
  <si>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</si>
  <si>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</si>
  <si>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</si>
  <si>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</si>
  <si>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</si>
  <si>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</si>
  <si>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</si>
  <si>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</si>
  <si>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</si>
  <si>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</si>
  <si>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</si>
  <si>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</si>
  <si>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</si>
  <si>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</si>
  <si>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</si>
  <si>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</si>
  <si>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</si>
  <si>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</si>
  <si>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</si>
  <si>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</si>
  <si>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</si>
  <si>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</si>
  <si>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</si>
  <si>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</si>
  <si>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</si>
  <si>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</si>
  <si>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</si>
  <si>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</si>
  <si>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</si>
  <si>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</si>
  <si>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</si>
  <si>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</si>
  <si>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</si>
  <si>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</si>
  <si>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</si>
  <si>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</si>
  <si>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</si>
  <si>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</si>
  <si>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</si>
  <si>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</si>
  <si>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</si>
  <si>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</si>
  <si>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</si>
  <si>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</si>
  <si>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</si>
  <si>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</si>
  <si>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</si>
  <si>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</si>
  <si>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</si>
  <si>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</si>
  <si>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</si>
  <si>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</si>
  <si>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</si>
  <si>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</si>
  <si>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</si>
  <si>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</si>
  <si>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</si>
  <si>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</si>
  <si>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</si>
  <si>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</si>
  <si>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</si>
  <si>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</si>
  <si>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</si>
  <si>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</si>
  <si>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</si>
  <si>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</si>
  <si>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</si>
  <si>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</si>
  <si>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</si>
  <si>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</si>
  <si>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</si>
  <si>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</si>
  <si>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</si>
  <si>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</si>
  <si>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</si>
  <si>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</si>
  <si>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</si>
  <si>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</si>
  <si>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</si>
  <si>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</si>
  <si>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</si>
  <si>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</si>
  <si>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</si>
  <si>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</si>
  <si>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</si>
  <si>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</si>
  <si>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</si>
  <si>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</si>
  <si>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</si>
  <si>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</si>
  <si>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</si>
  <si>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</si>
  <si>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</si>
  <si>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</si>
  <si>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</si>
  <si>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</si>
  <si>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</si>
  <si>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</si>
  <si>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</si>
  <si>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</si>
  <si>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</si>
  <si>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</si>
  <si>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</si>
  <si>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</si>
  <si>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</si>
  <si>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</si>
  <si>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</si>
  <si>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</si>
  <si>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</si>
  <si>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</si>
  <si>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</si>
  <si>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</si>
  <si>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</si>
  <si>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</si>
  <si>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</si>
  <si>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</si>
  <si>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</si>
  <si>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</si>
  <si>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</si>
  <si>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</si>
  <si>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</si>
  <si>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</si>
  <si>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</si>
  <si>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</si>
  <si>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</si>
  <si>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</si>
  <si>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</si>
  <si>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</si>
  <si>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</si>
  <si>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</si>
  <si>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</si>
  <si>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</si>
  <si>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</si>
  <si>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</si>
  <si>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</si>
  <si>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</si>
  <si>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</si>
  <si>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</si>
  <si>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</si>
  <si>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</si>
  <si>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</si>
  <si>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</si>
  <si>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</si>
  <si>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</si>
  <si>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</si>
  <si>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</si>
  <si>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</si>
  <si>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</si>
  <si>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</si>
  <si>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</si>
  <si>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</si>
  <si>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</si>
  <si>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</si>
  <si>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</si>
  <si>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</si>
  <si>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</si>
  <si>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</si>
  <si>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</si>
  <si>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</si>
  <si>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</si>
  <si>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</si>
  <si>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</si>
  <si>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</si>
  <si>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</si>
  <si>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</si>
  <si>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</si>
  <si>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</si>
  <si>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</si>
  <si>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</si>
  <si>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</si>
  <si>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</si>
  <si>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</si>
  <si>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</si>
  <si>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</si>
  <si>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</si>
  <si>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</si>
  <si>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</si>
  <si>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</si>
  <si>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</si>
  <si>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</si>
  <si>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</si>
  <si>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</si>
  <si>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</si>
  <si>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</si>
  <si>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</si>
  <si>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</si>
  <si>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</si>
  <si>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</si>
  <si>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</si>
  <si>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</si>
  <si>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</si>
  <si>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</si>
  <si>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</si>
  <si>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</si>
  <si>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</si>
  <si>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</si>
  <si>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</si>
  <si>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</si>
  <si>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</si>
  <si>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</si>
  <si>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</si>
  <si>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</si>
  <si>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</si>
  <si>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</si>
  <si>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</si>
  <si>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</si>
  <si>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</si>
  <si>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</si>
  <si>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</si>
  <si>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</si>
  <si>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</si>
  <si>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</si>
  <si>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</si>
  <si>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</si>
  <si>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</si>
  <si>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</si>
  <si>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</si>
  <si>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</si>
  <si>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</si>
  <si>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</si>
  <si>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</si>
  <si>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</si>
  <si>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</si>
  <si>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</si>
  <si>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</si>
  <si>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</si>
  <si>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</si>
  <si>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</si>
  <si>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</si>
  <si>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</si>
  <si>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</si>
  <si>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</si>
  <si>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</si>
  <si>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</si>
  <si>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</si>
  <si>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</si>
  <si>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</si>
  <si>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</si>
  <si>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</si>
  <si>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</si>
  <si>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</si>
  <si>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</si>
  <si>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</si>
  <si>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</si>
  <si>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</si>
  <si>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</si>
  <si>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</si>
  <si>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</si>
  <si>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</si>
  <si>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</si>
  <si>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</si>
  <si>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</si>
  <si>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</si>
  <si>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</si>
  <si>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</si>
  <si>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</si>
  <si>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</si>
  <si>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</si>
  <si>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</si>
  <si>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</si>
  <si>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</si>
  <si>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</si>
  <si>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</si>
  <si>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</si>
  <si>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</si>
  <si>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</si>
  <si>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</si>
  <si>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</si>
  <si>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</si>
  <si>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</si>
  <si>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</si>
  <si>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</si>
  <si>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</si>
  <si>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</si>
  <si>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</si>
  <si>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</si>
  <si>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</si>
  <si>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</si>
  <si>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</si>
  <si>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</si>
  <si>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</si>
  <si>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</si>
  <si>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</si>
  <si>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</si>
  <si>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</si>
  <si>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</si>
  <si>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</si>
  <si>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</si>
  <si>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</si>
  <si>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</si>
  <si>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</si>
  <si>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</si>
  <si>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</si>
  <si>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</si>
  <si>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</si>
  <si>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</si>
  <si>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</si>
  <si>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</si>
  <si>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</si>
  <si>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</si>
  <si>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</si>
  <si>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</si>
  <si>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</si>
  <si>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</si>
  <si>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</si>
  <si>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</si>
  <si>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</si>
  <si>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</si>
  <si>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</si>
  <si>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</si>
  <si>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</si>
  <si>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</si>
  <si>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</si>
  <si>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</si>
  <si>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</si>
  <si>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</si>
  <si>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</si>
  <si>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</si>
  <si>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</si>
  <si>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</si>
  <si>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</si>
  <si>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</si>
  <si>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</si>
  <si>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</si>
  <si>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</si>
  <si>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</si>
  <si>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</si>
  <si>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</si>
  <si>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</si>
  <si>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</si>
  <si>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</si>
  <si>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</si>
  <si>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</si>
  <si>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</si>
  <si>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</si>
  <si>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</si>
  <si>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</si>
  <si>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</si>
  <si>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</si>
  <si>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</si>
  <si>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</si>
  <si>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</si>
  <si>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</si>
  <si>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</si>
  <si>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</si>
  <si>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</si>
  <si>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</si>
  <si>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</si>
  <si>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</si>
  <si>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</si>
  <si>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</si>
  <si>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</si>
  <si>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</si>
  <si>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</si>
  <si>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</si>
  <si>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</si>
  <si>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</si>
  <si>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</si>
  <si>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</si>
  <si>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</si>
  <si>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</si>
  <si>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</si>
  <si>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</si>
  <si>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</si>
  <si>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</si>
  <si>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</si>
  <si>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</si>
  <si>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</si>
  <si>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</si>
  <si>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</si>
  <si>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</si>
  <si>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</si>
  <si>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</si>
  <si>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</si>
  <si>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</si>
  <si>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</si>
  <si>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</si>
  <si>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</si>
  <si>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</si>
  <si>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</si>
  <si>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</si>
  <si>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</si>
  <si>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</si>
  <si>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</si>
  <si>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</si>
  <si>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</si>
  <si>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</si>
  <si>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</si>
  <si>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</si>
  <si>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</si>
  <si>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</si>
  <si>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</si>
  <si>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</si>
  <si>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</si>
  <si>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</si>
  <si>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</si>
  <si>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</si>
  <si>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</si>
  <si>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</si>
  <si>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</si>
  <si>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</si>
  <si>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</si>
  <si>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</si>
  <si>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</si>
  <si>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</si>
  <si>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</si>
  <si>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</si>
  <si>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</si>
  <si>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</si>
  <si>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</si>
  <si>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</si>
  <si>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</si>
  <si>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</si>
  <si>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</si>
  <si>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</si>
  <si>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</si>
  <si>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</si>
  <si>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</si>
  <si>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</si>
  <si>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</si>
  <si>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</si>
  <si>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</si>
  <si>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</si>
  <si>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</si>
  <si>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</si>
  <si>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</si>
  <si>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</si>
  <si>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</si>
  <si>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</si>
  <si>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</si>
  <si>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</si>
  <si>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</si>
  <si>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</si>
  <si>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</si>
  <si>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</si>
  <si>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</si>
  <si>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</si>
  <si>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</si>
  <si>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</si>
  <si>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</si>
  <si>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</si>
  <si>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</si>
  <si>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</si>
  <si>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</si>
  <si>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</si>
  <si>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</si>
  <si>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</si>
  <si>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</si>
  <si>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</si>
  <si>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</si>
  <si>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</si>
  <si>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</si>
  <si>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</si>
  <si>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</si>
  <si>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</si>
  <si>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</si>
  <si>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</si>
  <si>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</si>
  <si>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</si>
  <si>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</si>
  <si>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</si>
  <si>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</si>
  <si>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</si>
  <si>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</si>
  <si>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</si>
  <si>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</si>
  <si>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</si>
  <si>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</si>
  <si>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</si>
  <si>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</si>
  <si>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</si>
  <si>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</si>
  <si>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</si>
  <si>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</si>
  <si>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</si>
  <si>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</si>
  <si>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</si>
  <si>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</si>
  <si>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</si>
  <si>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</si>
  <si>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</si>
  <si>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</si>
  <si>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</si>
  <si>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</si>
  <si>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</si>
  <si>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</si>
  <si>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</si>
  <si>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</si>
  <si>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</si>
  <si>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</si>
  <si>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</si>
  <si>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</si>
  <si>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</si>
  <si>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</si>
  <si>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</si>
  <si>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</si>
  <si>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</si>
  <si>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</si>
  <si>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</si>
  <si>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</si>
  <si>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</si>
  <si>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</si>
  <si>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</si>
  <si>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</si>
  <si>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</si>
  <si>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</si>
  <si>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</si>
  <si>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</si>
  <si>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</si>
  <si>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</si>
  <si>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</si>
  <si>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</si>
  <si>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</si>
  <si>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</si>
  <si>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</si>
  <si>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</si>
  <si>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</si>
  <si>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</si>
  <si>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</si>
  <si>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</si>
  <si>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</si>
  <si>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</si>
  <si>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</si>
  <si>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</si>
  <si>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</si>
  <si>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</si>
  <si>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</si>
  <si>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</si>
  <si>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</si>
  <si>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</si>
  <si>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</si>
  <si>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</si>
  <si>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</si>
  <si>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</si>
  <si>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</si>
  <si>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</si>
  <si>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</si>
  <si>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</si>
  <si>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</si>
  <si>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</si>
  <si>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</si>
  <si>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</si>
  <si>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</si>
  <si>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</si>
  <si>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</si>
  <si>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</si>
  <si>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</si>
  <si>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</si>
  <si>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</si>
  <si>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</si>
  <si>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</si>
  <si>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</si>
  <si>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</si>
  <si>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</si>
  <si>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</si>
  <si>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</si>
  <si>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</si>
  <si>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</si>
  <si>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</si>
  <si>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</si>
  <si>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</si>
  <si>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</si>
  <si>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</si>
  <si>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</si>
  <si>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</si>
  <si>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</si>
  <si>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</si>
  <si>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</si>
  <si>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</si>
  <si>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</si>
  <si>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</si>
  <si>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</si>
  <si>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</si>
  <si>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</si>
  <si>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</si>
  <si>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</si>
  <si>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</si>
  <si>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</si>
  <si>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</si>
  <si>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</si>
  <si>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</si>
  <si>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</si>
  <si>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</si>
  <si>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</si>
  <si>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</si>
  <si>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</si>
  <si>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</si>
  <si>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</si>
  <si>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</si>
  <si>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</si>
  <si>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</si>
  <si>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</si>
  <si>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</si>
  <si>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</si>
  <si>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</si>
  <si>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</si>
  <si>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</si>
  <si>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</si>
  <si>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</si>
  <si>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</si>
  <si>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</si>
  <si>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</si>
  <si>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</si>
  <si>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</si>
  <si>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</si>
  <si>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</si>
  <si>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</si>
  <si>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</si>
  <si>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</si>
  <si>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</si>
  <si>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</si>
  <si>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</si>
  <si>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</si>
  <si>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</si>
  <si>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</si>
  <si>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</si>
  <si>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</si>
  <si>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</si>
  <si>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</si>
  <si>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</si>
  <si>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</si>
  <si>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</si>
  <si>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</si>
  <si>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</si>
  <si>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</si>
  <si>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</si>
  <si>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</si>
  <si>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</si>
  <si>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</si>
  <si>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</si>
  <si>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</si>
  <si>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</si>
  <si>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</si>
  <si>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</si>
  <si>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</si>
  <si>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</si>
  <si>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</si>
  <si>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</si>
  <si>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</si>
  <si>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</si>
  <si>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</si>
  <si>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</si>
  <si>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</si>
  <si>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</si>
  <si>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</si>
  <si>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</si>
  <si>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</si>
  <si>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</si>
  <si>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</si>
  <si>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</si>
  <si>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</si>
  <si>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</si>
  <si>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</si>
  <si>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</si>
  <si>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</si>
  <si>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</si>
  <si>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</si>
  <si>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</si>
  <si>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</si>
  <si>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</si>
  <si>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</si>
  <si>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</si>
  <si>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</si>
  <si>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</si>
  <si>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</si>
  <si>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</si>
  <si>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</si>
  <si>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</si>
  <si>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</si>
  <si>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</si>
  <si>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</si>
  <si>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</si>
  <si>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</si>
  <si>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</si>
  <si>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</si>
  <si>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</si>
  <si>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</si>
  <si>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</si>
  <si>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</si>
  <si>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</si>
  <si>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</si>
  <si>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</si>
  <si>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</si>
  <si>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</si>
  <si>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</si>
  <si>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</si>
  <si>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</si>
  <si>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</si>
  <si>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</si>
  <si>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</si>
  <si>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</si>
  <si>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</si>
  <si>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</si>
  <si>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</si>
  <si>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</si>
  <si>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</si>
  <si>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</si>
  <si>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</si>
  <si>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</si>
  <si>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</si>
  <si>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</si>
  <si>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</si>
  <si>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</si>
  <si>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</si>
  <si>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</si>
  <si>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</si>
  <si>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</si>
  <si>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</si>
  <si>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</si>
  <si>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</si>
  <si>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</si>
  <si>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</si>
  <si>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</si>
  <si>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</si>
  <si>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</si>
  <si>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</si>
  <si>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</si>
  <si>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</si>
  <si>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</si>
  <si>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</si>
  <si>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</si>
  <si>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</si>
  <si>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</si>
  <si>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</si>
  <si>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</si>
  <si>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</si>
  <si>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</si>
  <si>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</si>
  <si>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</si>
  <si>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</si>
  <si>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</si>
  <si>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</si>
  <si>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</si>
  <si>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</si>
  <si>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</si>
  <si>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</si>
  <si>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</si>
  <si>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</si>
  <si>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</si>
  <si>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</si>
  <si>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</si>
  <si>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</si>
  <si>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</si>
  <si>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</si>
  <si>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</si>
  <si>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</si>
  <si>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</si>
  <si>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</si>
  <si>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</si>
  <si>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</si>
  <si>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</si>
  <si>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</si>
  <si>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</si>
  <si>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</si>
  <si>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</si>
  <si>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</si>
  <si>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</si>
  <si>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</si>
  <si>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</si>
  <si>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</si>
  <si>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</si>
  <si>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</si>
  <si>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</si>
  <si>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</si>
  <si>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</si>
  <si>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</si>
  <si>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</si>
  <si>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</si>
  <si>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</si>
  <si>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</si>
  <si>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</si>
  <si>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</si>
  <si>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</si>
  <si>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</si>
  <si>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</si>
  <si>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</si>
  <si>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</si>
  <si>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</si>
  <si>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</si>
  <si>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</si>
  <si>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</si>
  <si>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</si>
  <si>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</si>
  <si>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</si>
  <si>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</si>
  <si>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</si>
  <si>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</si>
  <si>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</si>
  <si>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</si>
  <si>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</si>
  <si>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</si>
  <si>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</si>
  <si>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</si>
  <si>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</si>
  <si>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</si>
  <si>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</si>
  <si>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</si>
  <si>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</si>
  <si>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</si>
  <si>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</si>
  <si>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</si>
  <si>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</si>
  <si>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</si>
  <si>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</si>
  <si>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</si>
  <si>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</si>
  <si>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</si>
  <si>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</si>
  <si>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</si>
  <si>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</si>
  <si>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</si>
  <si>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</si>
  <si>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</si>
  <si>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</si>
  <si>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</si>
  <si>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</si>
  <si>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</si>
  <si>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</si>
  <si>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</si>
  <si>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</si>
  <si>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</si>
  <si>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</si>
  <si>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</si>
  <si>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</si>
  <si>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</si>
  <si>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</si>
  <si>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</si>
  <si>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</si>
  <si>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</si>
  <si>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</si>
  <si>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</si>
  <si>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</si>
  <si>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</si>
  <si>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</si>
  <si>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</si>
  <si>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</si>
  <si>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</si>
  <si>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</si>
  <si>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</si>
  <si>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</si>
  <si>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</si>
  <si>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</si>
  <si>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</si>
  <si>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</si>
  <si>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</si>
  <si>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</si>
  <si>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</si>
  <si>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</si>
  <si>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</si>
  <si>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</si>
  <si>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</si>
  <si>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</si>
  <si>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</si>
  <si>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</si>
  <si>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</si>
  <si>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</si>
  <si>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</si>
  <si>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</si>
  <si>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</si>
  <si>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</si>
  <si>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</si>
  <si>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</si>
  <si>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</si>
  <si>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</si>
  <si>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</si>
  <si>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</si>
  <si>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</si>
  <si>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</si>
  <si>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</si>
  <si>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</si>
  <si>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</si>
  <si>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</si>
  <si>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</si>
  <si>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</si>
  <si>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</si>
  <si>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</si>
  <si>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</si>
  <si>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</si>
  <si>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</si>
  <si>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</si>
  <si>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</si>
  <si>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</si>
  <si>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</si>
  <si>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</si>
  <si>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</si>
  <si>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</si>
  <si>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</si>
  <si>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</si>
  <si>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</si>
  <si>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</si>
  <si>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</si>
  <si>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</si>
  <si>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</si>
  <si>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</si>
  <si>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</si>
  <si>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</si>
  <si>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</si>
  <si>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</si>
  <si>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</si>
  <si>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</si>
  <si>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</si>
  <si>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</si>
  <si>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</si>
  <si>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</si>
  <si>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</si>
  <si>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</si>
  <si>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</si>
  <si>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</si>
  <si>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</si>
  <si>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</si>
  <si>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</si>
  <si>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</si>
  <si>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</si>
  <si>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</si>
  <si>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</si>
  <si>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</si>
  <si>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</si>
  <si>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</si>
  <si>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</si>
  <si>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</si>
  <si>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</si>
  <si>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</si>
  <si>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</si>
  <si>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</si>
  <si>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</si>
  <si>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</si>
  <si>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</si>
  <si>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</si>
  <si>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</si>
  <si>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</si>
  <si>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</si>
  <si>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</si>
  <si>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</si>
  <si>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</si>
  <si>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</si>
  <si>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</si>
  <si>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</si>
  <si>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</si>
  <si>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</si>
  <si>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</si>
  <si>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</si>
  <si>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</si>
  <si>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</si>
  <si>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</si>
  <si>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</si>
  <si>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</si>
  <si>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</si>
  <si>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</si>
  <si>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</si>
  <si>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</si>
  <si>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</si>
  <si>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</si>
  <si>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</si>
  <si>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</si>
  <si>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</si>
  <si>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</si>
  <si>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</si>
  <si>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</si>
  <si>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</si>
  <si>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</si>
  <si>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</si>
  <si>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</si>
  <si>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</si>
  <si>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</si>
  <si>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</si>
  <si>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</si>
  <si>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</si>
  <si>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</si>
  <si>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</si>
  <si>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</si>
  <si>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</si>
  <si>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</si>
  <si>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</si>
  <si>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</si>
  <si>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</si>
  <si>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</si>
  <si>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</si>
  <si>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</si>
  <si>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</si>
  <si>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</si>
  <si>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</si>
  <si>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</si>
  <si>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</si>
  <si>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</si>
  <si>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</si>
  <si>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</si>
  <si>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</si>
  <si>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</si>
  <si>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</si>
  <si>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</si>
  <si>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</si>
  <si>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</si>
  <si>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</si>
  <si>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</si>
  <si>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</si>
  <si>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</si>
  <si>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</si>
  <si>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</si>
  <si>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</si>
  <si>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</si>
  <si>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</si>
  <si>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</si>
  <si>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</si>
  <si>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</si>
  <si>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</si>
  <si>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</si>
  <si>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</si>
  <si>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</si>
  <si>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</si>
  <si>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</si>
  <si>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</si>
  <si>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</si>
  <si>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</si>
  <si>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</si>
  <si>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</si>
  <si>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</si>
  <si>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</si>
  <si>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</si>
  <si>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</si>
  <si>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</si>
  <si>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</si>
  <si>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</si>
  <si>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</si>
  <si>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</si>
  <si>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</si>
  <si>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</si>
  <si>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</si>
  <si>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</si>
  <si>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</si>
  <si>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</si>
  <si>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</si>
  <si>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</si>
  <si>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</si>
  <si>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</si>
  <si>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</si>
  <si>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</si>
  <si>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</si>
  <si>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</si>
  <si>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</si>
  <si>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</si>
  <si>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</si>
  <si>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</si>
  <si>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</si>
  <si>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</si>
  <si>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</si>
  <si>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</si>
  <si>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</si>
  <si>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</si>
  <si>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</si>
  <si>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</si>
  <si>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</si>
  <si>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</si>
  <si>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</si>
  <si>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</si>
  <si>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</si>
  <si>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</si>
  <si>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</si>
  <si>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</si>
  <si>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</si>
  <si>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</si>
  <si>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</si>
  <si>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</si>
  <si>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</si>
  <si>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</si>
  <si>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</si>
  <si>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</si>
  <si>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</si>
  <si>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</si>
  <si>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</si>
  <si>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</si>
  <si>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</si>
  <si>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</si>
  <si>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</si>
  <si>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</si>
  <si>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</si>
  <si>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</si>
  <si>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</si>
  <si>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</si>
  <si>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</si>
  <si>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</si>
  <si>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</si>
  <si>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</si>
  <si>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</si>
  <si>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</si>
  <si>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</si>
  <si>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</si>
  <si>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</si>
  <si>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</si>
  <si>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</si>
  <si>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</si>
  <si>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</si>
  <si>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</si>
  <si>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</si>
  <si>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</si>
  <si>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</si>
  <si>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</si>
  <si>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</si>
  <si>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</si>
  <si>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</si>
  <si>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</si>
  <si>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</si>
  <si>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</si>
  <si>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</si>
  <si>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</si>
  <si>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</si>
  <si>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</si>
  <si>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</si>
  <si>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</si>
  <si>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</si>
  <si>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</si>
  <si>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</si>
  <si>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</si>
  <si>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</si>
  <si>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</si>
  <si>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</si>
  <si>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</si>
  <si>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</si>
  <si>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</si>
  <si>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</si>
  <si>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</si>
  <si>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</si>
  <si>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</si>
  <si>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</si>
  <si>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</si>
  <si>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</si>
  <si>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</si>
  <si>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</si>
  <si>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</si>
  <si>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</si>
  <si>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</si>
  <si>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</si>
  <si>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</si>
  <si>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</si>
  <si>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</si>
  <si>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</si>
  <si>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</si>
  <si>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</si>
  <si>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</si>
  <si>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</si>
  <si>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</si>
  <si>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</si>
  <si>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</si>
  <si>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</si>
  <si>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</si>
  <si>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</si>
  <si>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</si>
  <si>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</si>
  <si>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</si>
  <si>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</si>
  <si>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</si>
  <si>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</si>
  <si>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</si>
  <si>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</si>
  <si>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</si>
  <si>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</si>
  <si>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</si>
  <si>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</si>
  <si>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</si>
  <si>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</si>
  <si>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</si>
  <si>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</si>
  <si>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</si>
  <si>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</si>
  <si>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</si>
  <si>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</si>
  <si>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</si>
  <si>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</si>
  <si>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</si>
  <si>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</si>
  <si>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</si>
  <si>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</si>
  <si>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</si>
  <si>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</si>
  <si>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</si>
  <si>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</si>
  <si>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</si>
  <si>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</si>
  <si>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</si>
  <si>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</si>
  <si>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</si>
  <si>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</si>
  <si>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</si>
  <si>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</si>
  <si>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</si>
  <si>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</si>
  <si>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</si>
  <si>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</si>
  <si>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</si>
  <si>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</si>
  <si>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</si>
  <si>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</si>
  <si>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</si>
  <si>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</si>
  <si>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</si>
  <si>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</si>
  <si>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</si>
  <si>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</si>
  <si>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</si>
  <si>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</si>
  <si>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</si>
  <si>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</si>
  <si>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</si>
  <si>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</si>
  <si>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</si>
  <si>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</si>
  <si>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</si>
  <si>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</si>
  <si>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</si>
  <si>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</si>
  <si>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</si>
  <si>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</si>
  <si>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</si>
  <si>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</si>
  <si>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</si>
  <si>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</si>
  <si>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</si>
  <si>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</si>
  <si>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</si>
  <si>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</si>
  <si>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</si>
  <si>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</si>
  <si>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</si>
  <si>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</si>
  <si>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</si>
  <si>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</si>
  <si>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</si>
  <si>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</si>
  <si>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</si>
  <si>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</si>
  <si>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</si>
  <si>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</si>
  <si>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</si>
  <si>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</si>
  <si>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</si>
  <si>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</si>
  <si>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</si>
  <si>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</si>
  <si>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</si>
  <si>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</si>
  <si>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</si>
  <si>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</si>
  <si>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</si>
  <si>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</si>
  <si>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</si>
  <si>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</si>
  <si>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</si>
  <si>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</si>
  <si>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</si>
  <si>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</si>
  <si>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</si>
  <si>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</si>
  <si>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</si>
  <si>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</si>
  <si>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</si>
  <si>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</si>
  <si>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</si>
  <si>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</si>
  <si>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</si>
  <si>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</si>
  <si>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</si>
  <si>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</si>
  <si>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</si>
  <si>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</si>
  <si>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</si>
  <si>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</si>
  <si>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</si>
  <si>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</si>
  <si>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</si>
  <si>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</si>
  <si>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</si>
  <si>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</si>
  <si>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</si>
  <si>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</si>
  <si>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</si>
  <si>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</si>
  <si>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</si>
  <si>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</si>
  <si>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</si>
  <si>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</si>
  <si>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</si>
  <si>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</si>
  <si>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</si>
  <si>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</si>
  <si>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</si>
  <si>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</si>
  <si>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</si>
  <si>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</si>
  <si>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</si>
  <si>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</si>
  <si>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</si>
  <si>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</si>
  <si>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</si>
  <si>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</si>
  <si>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</si>
  <si>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</si>
  <si>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</si>
  <si>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</si>
  <si>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</si>
  <si>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</si>
  <si>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</si>
  <si>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</si>
  <si>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</si>
  <si>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</si>
  <si>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</si>
  <si>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</si>
  <si>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</si>
  <si>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</si>
  <si>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</si>
  <si>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</si>
  <si>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</si>
  <si>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</si>
  <si>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</si>
  <si>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</si>
  <si>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</si>
  <si>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</si>
  <si>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</si>
  <si>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</si>
  <si>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</si>
  <si>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</si>
  <si>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</si>
  <si>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</si>
  <si>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</si>
  <si>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</si>
  <si>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</si>
  <si>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</si>
  <si>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</si>
  <si>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</si>
  <si>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</si>
  <si>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</si>
  <si>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</si>
  <si>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</si>
  <si>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</si>
  <si>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</si>
  <si>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</si>
  <si>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</si>
  <si>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</si>
  <si>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</si>
  <si>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</si>
  <si>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</si>
  <si>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</si>
  <si>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</si>
  <si>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</si>
  <si>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</si>
  <si>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</si>
  <si>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</si>
  <si>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</si>
  <si>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</si>
  <si>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</si>
  <si>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</si>
  <si>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</si>
  <si>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</si>
  <si>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</si>
  <si>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</si>
  <si>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</si>
  <si>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</si>
  <si>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</si>
  <si>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</si>
  <si>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</si>
  <si>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</si>
  <si>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</si>
  <si>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</si>
  <si>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</si>
  <si>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</si>
  <si>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</si>
  <si>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</si>
  <si>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</si>
  <si>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</si>
  <si>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</si>
  <si>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</si>
  <si>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</si>
  <si>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</si>
  <si>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</si>
  <si>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</si>
  <si>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</si>
  <si>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</si>
  <si>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</si>
  <si>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</si>
  <si>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</si>
  <si>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</si>
  <si>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</si>
  <si>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</si>
  <si>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</si>
  <si>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</si>
  <si>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</si>
  <si>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</si>
  <si>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</si>
  <si>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</si>
  <si>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</si>
  <si>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</si>
  <si>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</si>
  <si>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</si>
  <si>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</si>
  <si>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</si>
  <si>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</si>
  <si>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</si>
  <si>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</si>
  <si>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</si>
  <si>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</si>
  <si>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</si>
  <si>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</si>
  <si>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</si>
  <si>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</si>
  <si>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</si>
  <si>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</si>
  <si>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</si>
  <si>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</si>
  <si>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</si>
  <si>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</si>
  <si>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</si>
  <si>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</si>
  <si>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</si>
  <si>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</si>
  <si>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</si>
  <si>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</si>
  <si>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</si>
  <si>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</si>
  <si>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</si>
  <si>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</si>
  <si>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</si>
  <si>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</si>
  <si>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</si>
  <si>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</si>
  <si>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</si>
  <si>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</si>
  <si>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</si>
  <si>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</si>
  <si>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</si>
  <si>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</si>
  <si>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</si>
  <si>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</si>
  <si>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</si>
  <si>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</si>
  <si>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</si>
  <si>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</si>
  <si>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</si>
  <si>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</si>
  <si>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</si>
  <si>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</si>
  <si>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</si>
  <si>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</si>
  <si>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</si>
  <si>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</si>
  <si>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</si>
  <si>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</si>
  <si>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</si>
  <si>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</si>
  <si>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</si>
  <si>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</si>
  <si>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</si>
  <si>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</si>
  <si>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</si>
  <si>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</si>
  <si>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</si>
  <si>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</si>
  <si>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</si>
  <si>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</si>
  <si>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</si>
  <si>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</si>
  <si>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</si>
  <si>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</si>
  <si>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</si>
  <si>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</si>
  <si>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</si>
  <si>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</si>
  <si>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</si>
  <si>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</si>
  <si>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</si>
  <si>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</si>
  <si>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</si>
  <si>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</si>
  <si>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</si>
  <si>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</si>
  <si>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</si>
  <si>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</si>
  <si>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</si>
  <si>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</si>
  <si>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</si>
  <si>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</si>
  <si>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</si>
  <si>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</si>
  <si>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</si>
  <si>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</si>
  <si>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</si>
  <si>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</si>
  <si>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</si>
  <si>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</si>
  <si>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</si>
  <si>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</si>
  <si>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</si>
  <si>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</si>
  <si>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</si>
  <si>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</si>
  <si>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</si>
  <si>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</si>
  <si>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</si>
  <si>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</si>
  <si>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</si>
  <si>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</si>
  <si>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</si>
  <si>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</si>
  <si>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</si>
  <si>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</si>
  <si>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</si>
  <si>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</si>
  <si>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</si>
  <si>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</si>
  <si>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</si>
  <si>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</si>
  <si>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</si>
  <si>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</si>
  <si>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</si>
  <si>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</si>
  <si>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</si>
  <si>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</si>
  <si>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</si>
  <si>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</si>
  <si>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</si>
  <si>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</si>
  <si>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</si>
  <si>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</si>
  <si>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</si>
  <si>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</si>
  <si>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</si>
  <si>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</si>
  <si>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</si>
  <si>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</si>
  <si>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</si>
  <si>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</si>
  <si>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</si>
  <si>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</si>
  <si>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</si>
  <si>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</si>
  <si>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</si>
  <si>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</si>
  <si>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</si>
  <si>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</si>
  <si>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</si>
  <si>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</si>
  <si>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</si>
  <si>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</si>
  <si>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</si>
  <si>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</si>
  <si>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</si>
  <si>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</si>
  <si>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</si>
  <si>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</si>
  <si>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</si>
  <si>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</si>
  <si>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</si>
  <si>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</si>
  <si>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</si>
  <si>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</si>
  <si>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</si>
  <si>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</si>
  <si>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</si>
  <si>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</si>
  <si>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</si>
  <si>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</si>
  <si>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</si>
  <si>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</si>
  <si>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</si>
  <si>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</si>
  <si>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</si>
  <si>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</si>
  <si>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</si>
  <si>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</si>
  <si>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</si>
  <si>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</si>
  <si>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</si>
  <si>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</si>
  <si>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</si>
  <si>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</si>
  <si>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</si>
  <si>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</si>
  <si>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</si>
  <si>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</si>
  <si>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</si>
  <si>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</si>
  <si>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</si>
  <si>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</si>
  <si>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</si>
  <si>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</si>
  <si>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</si>
  <si>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</si>
  <si>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</si>
  <si>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</si>
  <si>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</si>
  <si>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</si>
  <si>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</si>
  <si>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</si>
  <si>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</si>
  <si>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</si>
  <si>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</si>
  <si>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</si>
  <si>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</si>
  <si>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</si>
  <si>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</si>
  <si>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</si>
  <si>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</si>
  <si>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</si>
  <si>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</si>
  <si>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</si>
  <si>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</si>
  <si>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</si>
  <si>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</si>
  <si>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</si>
  <si>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</si>
  <si>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</si>
  <si>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</si>
  <si>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</si>
  <si>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</si>
  <si>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</si>
  <si>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</si>
  <si>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</si>
  <si>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</si>
  <si>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</si>
  <si>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</si>
  <si>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</si>
  <si>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</si>
  <si>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</si>
  <si>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</si>
  <si>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</si>
  <si>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</si>
  <si>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</si>
  <si>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</si>
  <si>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</si>
  <si>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</si>
  <si>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</si>
  <si>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</si>
  <si>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</si>
  <si>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</si>
  <si>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</si>
  <si>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</si>
  <si>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</si>
  <si>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</si>
  <si>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</si>
  <si>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</si>
  <si>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</si>
  <si>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</si>
  <si>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</si>
  <si>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</si>
  <si>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</si>
  <si>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</si>
  <si>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</si>
  <si>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</si>
  <si>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</si>
  <si>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</si>
  <si>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</si>
  <si>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</si>
  <si>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</si>
  <si>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</si>
  <si>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</si>
  <si>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</si>
  <si>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</si>
  <si>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</si>
  <si>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</si>
  <si>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</si>
  <si>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</si>
  <si>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</si>
  <si>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</si>
  <si>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</si>
  <si>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</si>
  <si>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</si>
  <si>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</si>
  <si>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</si>
  <si>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</si>
  <si>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</si>
  <si>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</si>
  <si>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</si>
  <si>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</si>
  <si>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</si>
  <si>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</si>
  <si>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</si>
  <si>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</si>
  <si>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</si>
  <si>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</si>
  <si>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</si>
  <si>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</si>
  <si>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</si>
  <si>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</si>
  <si>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</si>
  <si>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</si>
  <si>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</si>
  <si>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</si>
  <si>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</si>
  <si>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</si>
  <si>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</si>
  <si>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</si>
  <si>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</si>
  <si>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</si>
  <si>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</si>
  <si>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</si>
  <si>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</si>
  <si>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</si>
  <si>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</si>
  <si>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</si>
  <si>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</si>
  <si>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</si>
  <si>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</si>
  <si>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</si>
  <si>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</si>
  <si>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</si>
  <si>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</si>
  <si>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</si>
  <si>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</si>
  <si>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</si>
  <si>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</si>
  <si>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</si>
  <si>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</si>
  <si>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</si>
  <si>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</si>
  <si>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</si>
  <si>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</si>
  <si>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</si>
  <si>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</si>
  <si>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</si>
  <si>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</si>
  <si>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</si>
  <si>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</si>
  <si>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</si>
  <si>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</si>
  <si>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</si>
  <si>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</si>
  <si>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</si>
  <si>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</si>
  <si>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</si>
  <si>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</si>
  <si>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</si>
  <si>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</si>
  <si>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</si>
  <si>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</si>
  <si>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</si>
  <si>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</si>
  <si>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</si>
  <si>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</si>
  <si>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</si>
  <si>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</si>
  <si>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</si>
  <si>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</si>
  <si>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</si>
  <si>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</si>
  <si>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</si>
  <si>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</si>
  <si>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</si>
  <si>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</si>
  <si>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</si>
  <si>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</si>
  <si>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</si>
  <si>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</si>
  <si>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</si>
  <si>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</si>
  <si>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</si>
  <si>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</si>
  <si>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</si>
  <si>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</si>
  <si>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</si>
  <si>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</si>
  <si>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</si>
  <si>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</si>
  <si>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</si>
  <si>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</si>
  <si>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</si>
  <si>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</si>
  <si>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</si>
  <si>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</si>
  <si>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</si>
  <si>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</si>
  <si>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</si>
  <si>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</si>
  <si>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</si>
  <si>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</si>
  <si>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</si>
  <si>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</si>
  <si>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</si>
  <si>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</si>
  <si>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</si>
  <si>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</si>
  <si>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</si>
  <si>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</si>
  <si>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</si>
  <si>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</si>
  <si>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</si>
  <si>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</si>
  <si>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</si>
  <si>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</si>
  <si>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</si>
  <si>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</si>
  <si>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</si>
  <si>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</si>
  <si>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</si>
  <si>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</si>
  <si>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</si>
  <si>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</si>
  <si>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</si>
  <si>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</si>
  <si>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</si>
  <si>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</si>
  <si>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</si>
  <si>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</si>
  <si>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</si>
  <si>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</si>
  <si>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</si>
  <si>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</si>
  <si>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</si>
  <si>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</si>
  <si>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</si>
  <si>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</si>
  <si>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</si>
  <si>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</si>
  <si>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</si>
  <si>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</si>
  <si>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</si>
  <si>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</si>
  <si>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</si>
  <si>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</si>
  <si>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</si>
  <si>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</si>
  <si>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</si>
  <si>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</si>
  <si>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</si>
  <si>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</si>
  <si>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</si>
  <si>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</si>
  <si>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</si>
  <si>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</si>
  <si>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</si>
  <si>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</si>
  <si>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</si>
  <si>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</si>
  <si>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</si>
  <si>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</si>
  <si>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</si>
  <si>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</si>
  <si>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</si>
  <si>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</si>
  <si>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</si>
  <si>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</si>
  <si>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</si>
  <si>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</si>
  <si>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</si>
  <si>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</si>
  <si>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</si>
  <si>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</si>
  <si>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</si>
  <si>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</si>
  <si>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</si>
  <si>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</si>
  <si>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</si>
  <si>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</si>
  <si>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</si>
  <si>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</si>
  <si>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</si>
  <si>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</si>
  <si>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</si>
  <si>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</si>
  <si>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</si>
  <si>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</si>
  <si>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</si>
  <si>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</si>
  <si>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</si>
  <si>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</si>
  <si>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</si>
  <si>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</si>
  <si>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</si>
  <si>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</si>
  <si>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</si>
  <si>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</si>
  <si>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</si>
  <si>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</si>
  <si>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</si>
  <si>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</si>
  <si>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</si>
  <si>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</si>
  <si>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</si>
  <si>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</si>
  <si>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</si>
  <si>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</si>
  <si>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</si>
  <si>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</si>
  <si>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</si>
  <si>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</si>
  <si>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</si>
  <si>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</si>
  <si>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</si>
  <si>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</si>
  <si>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</si>
  <si>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</si>
  <si>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</si>
  <si>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</si>
  <si>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</si>
  <si>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</si>
  <si>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</si>
  <si>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</si>
  <si>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</si>
  <si>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</si>
  <si>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</si>
  <si>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</si>
  <si>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</si>
  <si>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</si>
  <si>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</si>
  <si>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</si>
  <si>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</si>
  <si>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</si>
  <si>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</si>
  <si>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</si>
  <si>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</si>
  <si>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</si>
  <si>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</si>
  <si>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</si>
  <si>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</si>
  <si>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</si>
  <si>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</si>
  <si>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</si>
  <si>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</si>
  <si>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</si>
  <si>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</si>
  <si>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</si>
  <si>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</si>
  <si>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</si>
  <si>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</si>
  <si>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</si>
  <si>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</si>
  <si>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</si>
  <si>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</si>
  <si>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</si>
  <si>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</si>
  <si>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</si>
  <si>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</si>
  <si>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</si>
  <si>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</si>
  <si>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</si>
  <si>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</si>
  <si>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</si>
  <si>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</si>
  <si>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</si>
  <si>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</si>
  <si>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</si>
  <si>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</si>
  <si>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</si>
  <si>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</si>
  <si>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</si>
  <si>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</si>
  <si>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</si>
  <si>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</si>
  <si>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</si>
  <si>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</si>
  <si>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</si>
  <si>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</si>
  <si>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</si>
  <si>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</si>
  <si>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</si>
  <si>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</si>
  <si>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</si>
  <si>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</si>
  <si>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</si>
  <si>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</si>
  <si>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</si>
  <si>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</si>
  <si>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</si>
  <si>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</si>
  <si>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</si>
  <si>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</si>
  <si>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</si>
  <si>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</si>
  <si>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</si>
  <si>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</si>
  <si>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</si>
  <si>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</si>
  <si>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</si>
  <si>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</si>
  <si>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</si>
  <si>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</si>
  <si>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</si>
  <si>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</si>
  <si>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</si>
  <si>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</si>
  <si>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</si>
  <si>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</si>
  <si>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</si>
  <si>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</si>
  <si>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</si>
  <si>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</si>
  <si>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</si>
  <si>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</si>
  <si>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</si>
  <si>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</si>
  <si>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</si>
  <si>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</si>
  <si>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</si>
  <si>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</si>
  <si>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</si>
  <si>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</si>
  <si>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</si>
  <si>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</si>
  <si>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</si>
  <si>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</si>
  <si>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</si>
  <si>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</si>
  <si>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</si>
  <si>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</si>
  <si>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</si>
  <si>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</si>
  <si>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</si>
  <si>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</si>
  <si>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</si>
  <si>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</si>
  <si>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</si>
  <si>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</si>
  <si>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</si>
  <si>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</si>
  <si>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</si>
  <si>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</si>
  <si>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</si>
  <si>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</si>
  <si>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</si>
  <si>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</si>
  <si>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</si>
  <si>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</si>
  <si>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</si>
  <si>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</si>
  <si>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</si>
  <si>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</si>
  <si>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</si>
  <si>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</si>
  <si>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</si>
  <si>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</si>
  <si>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</si>
  <si>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</si>
  <si>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</si>
  <si>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</si>
  <si>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</si>
  <si>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</si>
  <si>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</si>
  <si>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</si>
  <si>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</si>
  <si>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</si>
  <si>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</si>
  <si>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</si>
  <si>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</si>
  <si>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</si>
  <si>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</si>
  <si>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</si>
  <si>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</si>
  <si>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</si>
  <si>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</si>
  <si>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</si>
  <si>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</si>
  <si>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</si>
  <si>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</si>
  <si>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</si>
  <si>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</si>
  <si>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</si>
  <si>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</si>
  <si>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</si>
  <si>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</si>
  <si>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</si>
  <si>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</si>
  <si>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</si>
  <si>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</si>
  <si>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</si>
  <si>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</si>
  <si>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</si>
  <si>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</si>
  <si>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</si>
  <si>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</si>
  <si>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</si>
  <si>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</si>
  <si>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</si>
  <si>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</si>
  <si>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</si>
  <si>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</si>
  <si>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</si>
  <si>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</si>
  <si>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</si>
  <si>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</si>
  <si>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</si>
  <si>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</si>
  <si>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</si>
  <si>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</si>
  <si>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</si>
  <si>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</si>
  <si>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</si>
  <si>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</si>
  <si>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</si>
  <si>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</si>
  <si>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</si>
  <si>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</si>
  <si>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</si>
  <si>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</si>
  <si>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</si>
  <si>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</si>
  <si>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</si>
  <si>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</si>
  <si>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</si>
  <si>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</si>
  <si>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</si>
  <si>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</si>
  <si>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</si>
  <si>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</si>
  <si>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</si>
  <si>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</si>
  <si>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</si>
  <si>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</si>
  <si>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</si>
  <si>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</si>
  <si>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</si>
  <si>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</si>
  <si>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</si>
  <si>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</si>
  <si>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</si>
  <si>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</si>
  <si>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</si>
  <si>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</si>
  <si>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</si>
  <si>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</si>
  <si>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</si>
  <si>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</si>
  <si>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</si>
  <si>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</si>
  <si>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</si>
  <si>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</si>
  <si>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</si>
  <si>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</si>
  <si>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</si>
  <si>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</si>
  <si>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</si>
  <si>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</si>
  <si>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</si>
  <si>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</si>
  <si>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</si>
  <si>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</si>
  <si>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</si>
  <si>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</si>
  <si>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</si>
  <si>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</si>
  <si>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</si>
  <si>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</si>
  <si>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</si>
  <si>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</si>
  <si>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</si>
  <si>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</si>
  <si>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</si>
  <si>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</si>
  <si>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</si>
  <si>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</si>
  <si>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</si>
  <si>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</si>
  <si>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</si>
  <si>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</si>
  <si>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</si>
  <si>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</si>
  <si>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</si>
  <si>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</si>
  <si>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</si>
  <si>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</si>
  <si>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</si>
  <si>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</si>
  <si>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</si>
  <si>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</si>
  <si>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</si>
  <si>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</si>
  <si>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</si>
  <si>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</si>
  <si>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</si>
  <si>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</si>
  <si>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</si>
  <si>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</si>
  <si>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</si>
  <si>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</si>
  <si>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</si>
  <si>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</si>
  <si>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</si>
  <si>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</si>
  <si>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</si>
  <si>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</si>
  <si>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</si>
  <si>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</si>
  <si>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</si>
  <si>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</si>
  <si>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</si>
  <si>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</si>
  <si>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</si>
  <si>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</si>
  <si>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</si>
  <si>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</si>
  <si>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</si>
  <si>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</si>
  <si>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</si>
  <si>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</si>
  <si>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</si>
  <si>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</si>
  <si>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</si>
  <si>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</si>
  <si>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</si>
  <si>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</si>
  <si>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</si>
  <si>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</si>
  <si>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</si>
  <si>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</si>
  <si>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</si>
  <si>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</si>
  <si>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</si>
  <si>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</si>
  <si>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</si>
  <si>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</si>
  <si>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</si>
  <si>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</si>
  <si>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</si>
  <si>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</si>
  <si>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</si>
  <si>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</si>
  <si>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</si>
  <si>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</si>
  <si>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</si>
  <si>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</si>
  <si>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</si>
  <si>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</si>
  <si>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</si>
  <si>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</si>
  <si>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</si>
  <si>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</si>
  <si>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</si>
  <si>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</si>
  <si>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</si>
  <si>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</si>
  <si>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</si>
  <si>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</si>
  <si>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</si>
  <si>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</si>
  <si>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</si>
  <si>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</si>
  <si>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</si>
  <si>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</si>
  <si>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</si>
  <si>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</si>
  <si>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</si>
  <si>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</si>
  <si>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</si>
  <si>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</si>
  <si>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</si>
  <si>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</si>
  <si>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</si>
  <si>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</si>
  <si>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</si>
  <si>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</si>
  <si>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</si>
  <si>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</si>
  <si>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</si>
  <si>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</si>
  <si>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</si>
  <si>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</si>
  <si>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</si>
  <si>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</si>
  <si>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</si>
  <si>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</si>
  <si>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</si>
  <si>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</si>
  <si>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</si>
  <si>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</si>
  <si>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</si>
  <si>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</si>
  <si>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</si>
  <si>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</si>
  <si>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</si>
  <si>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</si>
  <si>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</si>
  <si>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</si>
  <si>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</si>
  <si>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</si>
  <si>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</si>
  <si>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</si>
  <si>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</si>
  <si>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</si>
  <si>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</si>
  <si>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</si>
  <si>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</si>
  <si>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</si>
  <si>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</si>
  <si>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</si>
  <si>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</si>
  <si>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</si>
  <si>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</si>
  <si>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</si>
  <si>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</si>
  <si>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</si>
  <si>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</si>
  <si>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</si>
  <si>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</si>
  <si>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</si>
  <si>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</si>
  <si>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</si>
  <si>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</si>
  <si>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</si>
  <si>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</si>
  <si>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</si>
  <si>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</si>
  <si>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</si>
  <si>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</si>
  <si>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</si>
  <si>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</si>
  <si>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</si>
  <si>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</si>
  <si>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</si>
  <si>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</si>
  <si>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</si>
  <si>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</si>
  <si>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</si>
  <si>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</si>
  <si>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</si>
  <si>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</si>
  <si>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</si>
  <si>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</si>
  <si>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</si>
  <si>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</si>
  <si>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</si>
  <si>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</si>
  <si>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</si>
  <si>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</si>
  <si>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</si>
  <si>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</si>
  <si>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</si>
  <si>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</si>
  <si>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</si>
  <si>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</si>
  <si>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</si>
  <si>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</si>
  <si>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</si>
  <si>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</si>
  <si>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</si>
  <si>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</si>
  <si>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</si>
  <si>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</si>
  <si>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</si>
  <si>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</si>
  <si>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</si>
  <si>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</si>
  <si>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</si>
  <si>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</si>
  <si>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</si>
  <si>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</si>
  <si>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</si>
  <si>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</si>
  <si>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</si>
  <si>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</si>
  <si>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</si>
  <si>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</si>
  <si>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</si>
  <si>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</si>
  <si>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</si>
  <si>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</si>
  <si>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</si>
  <si>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</si>
  <si>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</si>
  <si>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</si>
  <si>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</si>
  <si>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</si>
  <si>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</si>
  <si>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</si>
  <si>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</si>
  <si>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</si>
  <si>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</si>
  <si>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</si>
  <si>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</si>
  <si>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</si>
  <si>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</si>
  <si>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</si>
  <si>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</si>
  <si>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</si>
  <si>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</si>
  <si>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</si>
  <si>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</si>
  <si>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</si>
  <si>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</si>
  <si>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</si>
  <si>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</si>
  <si>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</si>
  <si>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</si>
  <si>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</si>
  <si>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</si>
  <si>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</si>
  <si>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</si>
  <si>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</si>
  <si>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</si>
  <si>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</si>
  <si>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</si>
  <si>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</si>
  <si>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</si>
  <si>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</si>
  <si>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</si>
  <si>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</si>
  <si>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</si>
  <si>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</si>
  <si>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</si>
  <si>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</si>
  <si>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</si>
  <si>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</si>
  <si>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</si>
  <si>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</si>
  <si>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</si>
  <si>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</si>
  <si>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</si>
  <si>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</si>
  <si>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</si>
  <si>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</si>
  <si>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</si>
  <si>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</si>
  <si>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</si>
  <si>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</si>
  <si>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</si>
  <si>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</si>
  <si>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</si>
  <si>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</si>
  <si>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</si>
  <si>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</si>
  <si>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</si>
  <si>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</si>
  <si>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</si>
  <si>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</si>
  <si>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</si>
  <si>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</si>
  <si>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</si>
  <si>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</si>
  <si>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</si>
  <si>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</si>
  <si>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</si>
  <si>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</si>
  <si>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</si>
  <si>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</si>
  <si>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</si>
  <si>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</si>
  <si>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</si>
  <si>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</si>
  <si>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</si>
  <si>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</si>
  <si>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</si>
  <si>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</si>
  <si>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</si>
  <si>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</si>
  <si>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</si>
  <si>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</si>
  <si>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</si>
  <si>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</si>
  <si>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</si>
  <si>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</si>
  <si>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</si>
  <si>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</si>
  <si>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</si>
  <si>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</si>
  <si>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</si>
  <si>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</si>
  <si>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</si>
  <si>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</si>
  <si>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</si>
  <si>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</si>
  <si>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</si>
  <si>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</si>
  <si>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</si>
  <si>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</si>
  <si>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</si>
  <si>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</si>
  <si>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</si>
  <si>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</si>
  <si>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</si>
  <si>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</si>
  <si>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</si>
  <si>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</si>
  <si>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</si>
  <si>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</si>
  <si>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</si>
  <si>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</si>
  <si>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</si>
  <si>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</si>
  <si>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</si>
  <si>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</si>
  <si>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</si>
  <si>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</si>
  <si>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</si>
  <si>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</si>
  <si>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</si>
  <si>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</si>
  <si>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</si>
  <si>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</si>
  <si>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</si>
  <si>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</si>
  <si>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</si>
  <si>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</si>
  <si>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</si>
  <si>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</si>
  <si>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</si>
  <si>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</si>
  <si>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</si>
  <si>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</si>
  <si>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</si>
  <si>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</si>
  <si>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</si>
  <si>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</si>
  <si>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</si>
  <si>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</si>
  <si>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</si>
  <si>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</si>
  <si>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</si>
  <si>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</si>
  <si>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</si>
  <si>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</si>
  <si>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</si>
  <si>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</si>
  <si>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</si>
  <si>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</si>
  <si>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</si>
  <si>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</si>
  <si>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</si>
  <si>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</si>
  <si>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</si>
  <si>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</si>
  <si>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</si>
  <si>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</si>
  <si>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</si>
  <si>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</si>
  <si>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</si>
  <si>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</si>
  <si>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</si>
  <si>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</si>
  <si>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</si>
  <si>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</si>
  <si>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</si>
  <si>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</si>
  <si>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</si>
  <si>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</si>
  <si>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</si>
  <si>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</si>
  <si>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</si>
  <si>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</si>
  <si>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</si>
  <si>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</si>
  <si>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</si>
  <si>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</si>
  <si>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</si>
  <si>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</si>
  <si>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</si>
  <si>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</si>
  <si>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</si>
  <si>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</si>
  <si>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</si>
  <si>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</si>
  <si>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</si>
  <si>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</si>
  <si>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</si>
  <si>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</si>
  <si>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</si>
  <si>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</si>
  <si>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</si>
  <si>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</si>
  <si>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</si>
  <si>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</si>
  <si>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</si>
  <si>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</si>
  <si>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</si>
  <si>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</si>
  <si>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</si>
  <si>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</si>
  <si>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</si>
  <si>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</si>
  <si>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</si>
  <si>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</si>
  <si>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</si>
  <si>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</si>
  <si>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</si>
  <si>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</si>
  <si>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</si>
  <si>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</si>
  <si>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</si>
  <si>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</si>
  <si>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</si>
  <si>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</si>
  <si>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</si>
  <si>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</si>
  <si>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</si>
  <si>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</si>
  <si>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</si>
  <si>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</si>
  <si>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</si>
  <si>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</si>
  <si>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</si>
  <si>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</si>
  <si>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</si>
  <si>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</si>
  <si>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</si>
  <si>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</si>
  <si>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</si>
  <si>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</si>
  <si>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</si>
  <si>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</si>
  <si>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</si>
  <si>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</si>
  <si>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</si>
  <si>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</si>
  <si>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</si>
  <si>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</si>
  <si>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</si>
  <si>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</si>
  <si>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</si>
  <si>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</si>
  <si>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</si>
  <si>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</si>
  <si>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</si>
  <si>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</si>
  <si>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</si>
  <si>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</si>
  <si>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</si>
  <si>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</si>
  <si>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</si>
  <si>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</si>
  <si>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</si>
  <si>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</si>
  <si>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</si>
  <si>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</si>
  <si>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</si>
  <si>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</si>
  <si>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</si>
  <si>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</si>
  <si>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</si>
  <si>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</si>
  <si>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</si>
  <si>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</si>
  <si>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</si>
  <si>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</si>
  <si>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</si>
  <si>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</si>
  <si>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</si>
  <si>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</si>
  <si>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</si>
  <si>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</si>
  <si>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</si>
  <si>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</si>
  <si>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</si>
  <si>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</si>
  <si>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</si>
  <si>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</si>
  <si>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</si>
  <si>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</si>
  <si>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</si>
  <si>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</si>
  <si>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</si>
  <si>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</si>
  <si>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</si>
  <si>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</si>
  <si>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</si>
  <si>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</si>
  <si>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</si>
  <si>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</si>
  <si>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</si>
  <si>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</si>
  <si>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</si>
  <si>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</si>
  <si>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</si>
  <si>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</si>
  <si>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</si>
  <si>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</si>
  <si>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</si>
  <si>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</si>
  <si>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</si>
  <si>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</si>
  <si>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</si>
  <si>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</si>
  <si>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</si>
  <si>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</si>
  <si>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</si>
  <si>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</si>
  <si>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</si>
  <si>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</si>
  <si>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</si>
  <si>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</si>
  <si>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</si>
  <si>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</si>
  <si>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</si>
  <si>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</si>
  <si>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</si>
  <si>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</si>
  <si>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</si>
  <si>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</si>
  <si>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</si>
  <si>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</si>
  <si>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</si>
  <si>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</si>
  <si>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</si>
  <si>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</si>
  <si>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</si>
  <si>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</si>
  <si>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</si>
  <si>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</si>
  <si>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</si>
  <si>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</si>
  <si>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</si>
  <si>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</si>
  <si>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</si>
  <si>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</si>
  <si>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</si>
  <si>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</si>
  <si>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</si>
  <si>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</si>
  <si>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</si>
  <si>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</si>
  <si>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</si>
  <si>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</si>
  <si>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</si>
  <si>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</si>
  <si>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</si>
  <si>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</si>
  <si>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</si>
  <si>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</si>
  <si>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</si>
  <si>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</si>
  <si>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</si>
  <si>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</si>
  <si>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</si>
  <si>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</si>
  <si>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</si>
  <si>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</si>
  <si>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</si>
  <si>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</si>
  <si>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</si>
  <si>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</si>
  <si>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</si>
  <si>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</si>
  <si>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</si>
  <si>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</si>
  <si>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</si>
  <si>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</si>
  <si>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</si>
  <si>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</si>
  <si>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</si>
  <si>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</si>
  <si>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</si>
  <si>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</si>
  <si>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</si>
  <si>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</si>
  <si>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</si>
  <si>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</si>
  <si>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</si>
  <si>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</si>
  <si>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</si>
  <si>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</si>
  <si>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</si>
  <si>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</si>
  <si>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</si>
  <si>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</si>
  <si>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</si>
  <si>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</si>
  <si>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</si>
  <si>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</si>
  <si>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</si>
  <si>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</si>
  <si>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</si>
  <si>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</si>
  <si>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</si>
  <si>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</si>
  <si>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</si>
  <si>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</si>
  <si>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</si>
  <si>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</si>
  <si>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</si>
  <si>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</si>
  <si>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</si>
  <si>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</si>
  <si>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</si>
  <si>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</si>
  <si>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</si>
  <si>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</si>
  <si>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</si>
  <si>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</si>
  <si>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</si>
  <si>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</si>
  <si>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</si>
  <si>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</si>
  <si>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</si>
  <si>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</si>
  <si>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</si>
  <si>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</si>
  <si>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</si>
  <si>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</si>
  <si>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</si>
  <si>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</si>
  <si>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</si>
  <si>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</si>
  <si>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</si>
  <si>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</si>
  <si>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</si>
  <si>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</si>
  <si>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</si>
  <si>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</si>
  <si>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</si>
  <si>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</si>
  <si>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</si>
  <si>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</si>
  <si>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</si>
  <si>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</si>
  <si>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</si>
  <si>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</si>
  <si>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</si>
  <si>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</si>
  <si>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</si>
  <si>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</si>
  <si>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</si>
  <si>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</si>
  <si>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</si>
  <si>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</si>
  <si>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</si>
  <si>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</si>
  <si>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</si>
  <si>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</si>
  <si>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</si>
  <si>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</si>
  <si>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</si>
  <si>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</si>
  <si>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</si>
  <si>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</si>
  <si>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</si>
  <si>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</si>
  <si>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</si>
  <si>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</si>
  <si>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</si>
  <si>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</si>
  <si>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</si>
  <si>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</si>
  <si>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</si>
  <si>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</si>
  <si>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</si>
  <si>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</si>
  <si>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</si>
  <si>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</si>
  <si>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</si>
  <si>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</si>
  <si>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</si>
  <si>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</si>
  <si>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</si>
  <si>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</si>
  <si>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</si>
  <si>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</si>
  <si>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</si>
  <si>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</si>
  <si>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</si>
  <si>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</si>
  <si>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</si>
  <si>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</si>
  <si>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</si>
  <si>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</si>
  <si>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</si>
  <si>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</si>
  <si>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</si>
  <si>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</si>
  <si>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</si>
  <si>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</si>
  <si>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</si>
  <si>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</si>
  <si>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</si>
  <si>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</si>
  <si>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</si>
  <si>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</si>
  <si>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</si>
  <si>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</si>
  <si>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</si>
  <si>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</si>
  <si>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</si>
  <si>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</si>
  <si>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</si>
  <si>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</si>
  <si>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</si>
  <si>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</si>
  <si>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</si>
  <si>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</si>
  <si>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</si>
  <si>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</si>
  <si>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</si>
  <si>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</si>
  <si>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</si>
  <si>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</si>
  <si>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</si>
  <si>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</si>
  <si>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</si>
  <si>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</si>
  <si>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</si>
  <si>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</si>
  <si>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</si>
  <si>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</si>
  <si>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</si>
  <si>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</si>
  <si>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</si>
  <si>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</si>
  <si>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</si>
  <si>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</si>
  <si>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</si>
  <si>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</si>
  <si>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</si>
  <si>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</si>
  <si>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</si>
  <si>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</si>
  <si>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</si>
  <si>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</si>
  <si>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</si>
  <si>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</si>
  <si>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</si>
  <si>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</si>
  <si>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</si>
  <si>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</si>
  <si>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</si>
  <si>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</si>
  <si>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</si>
  <si>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</si>
  <si>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</si>
  <si>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</si>
  <si>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</si>
  <si>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</si>
  <si>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</si>
  <si>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</si>
  <si>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</si>
  <si>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</si>
  <si>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</si>
  <si>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</si>
  <si>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</si>
  <si>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</si>
  <si>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</si>
  <si>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</si>
  <si>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</si>
  <si>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</si>
  <si>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</si>
  <si>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</si>
  <si>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</si>
  <si>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</si>
  <si>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</si>
  <si>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</si>
  <si>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</si>
  <si>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</si>
  <si>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</si>
  <si>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</si>
  <si>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</si>
  <si>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</si>
  <si>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</si>
  <si>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</si>
  <si>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</si>
  <si>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</si>
  <si>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</si>
  <si>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</si>
  <si>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</si>
  <si>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</si>
  <si>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</si>
  <si>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</si>
  <si>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</si>
  <si>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</si>
  <si>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</si>
  <si>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</si>
  <si>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</si>
  <si>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</si>
  <si>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</si>
  <si>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</si>
  <si>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</si>
  <si>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</si>
  <si>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</si>
  <si>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</si>
  <si>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</si>
  <si>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</si>
  <si>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</si>
  <si>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</si>
  <si>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</si>
  <si>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</si>
  <si>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</si>
  <si>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</si>
  <si>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</si>
  <si>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</si>
  <si>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</si>
  <si>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</si>
  <si>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</si>
  <si>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</si>
  <si>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</si>
  <si>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</si>
  <si>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</si>
  <si>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</si>
  <si>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</si>
  <si>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</si>
  <si>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</si>
  <si>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</si>
  <si>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</si>
  <si>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</si>
  <si>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</si>
  <si>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</si>
  <si>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</si>
  <si>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</si>
  <si>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</si>
  <si>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</si>
  <si>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</si>
  <si>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</si>
  <si>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</si>
  <si>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</si>
  <si>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</si>
  <si>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</si>
  <si>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</si>
  <si>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</si>
  <si>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</si>
  <si>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</si>
  <si>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</si>
  <si>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</si>
  <si>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</si>
  <si>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</si>
  <si>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</si>
  <si>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</si>
  <si>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</si>
  <si>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</si>
  <si>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</si>
  <si>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</si>
  <si>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</si>
  <si>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</si>
  <si>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</si>
  <si>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</si>
  <si>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</si>
  <si>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</si>
  <si>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</si>
  <si>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</si>
  <si>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</si>
  <si>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</si>
  <si>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</si>
  <si>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</si>
  <si>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</si>
  <si>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</si>
  <si>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</si>
  <si>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</si>
  <si>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</si>
  <si>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</si>
  <si>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</si>
  <si>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</si>
  <si>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</si>
  <si>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</si>
  <si>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</si>
  <si>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</si>
  <si>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</si>
  <si>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</si>
  <si>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</si>
  <si>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</si>
  <si>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</si>
  <si>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</si>
  <si>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</si>
  <si>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</si>
  <si>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</si>
  <si>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</si>
  <si>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</si>
  <si>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</si>
  <si>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</si>
  <si>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</si>
  <si>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</si>
  <si>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</si>
  <si>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</si>
  <si>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</si>
  <si>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</si>
  <si>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</si>
  <si>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</si>
  <si>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</si>
  <si>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</si>
  <si>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</si>
  <si>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</si>
  <si>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</si>
  <si>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</si>
  <si>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</si>
  <si>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</si>
  <si>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</si>
  <si>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</si>
  <si>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</si>
  <si>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</si>
  <si>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</si>
  <si>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</si>
  <si>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</si>
  <si>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</si>
  <si>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</si>
  <si>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</si>
  <si>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</si>
  <si>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</si>
  <si>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</si>
  <si>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</si>
  <si>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</si>
  <si>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</si>
  <si>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</si>
  <si>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</si>
  <si>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</si>
  <si>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</si>
  <si>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</si>
  <si>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</si>
  <si>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</si>
  <si>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</si>
  <si>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</si>
  <si>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</si>
  <si>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</si>
  <si>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</si>
  <si>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</si>
  <si>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</si>
  <si>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</si>
  <si>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</si>
  <si>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</si>
  <si>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</si>
  <si>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</si>
  <si>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</si>
  <si>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</si>
  <si>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</si>
  <si>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</si>
  <si>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</si>
  <si>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</si>
  <si>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</si>
  <si>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</si>
  <si>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</si>
  <si>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</si>
  <si>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</si>
  <si>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</si>
  <si>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</si>
  <si>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</si>
  <si>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</si>
  <si>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</si>
  <si>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</si>
  <si>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</si>
  <si>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</si>
  <si>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</si>
  <si>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</si>
  <si>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</si>
  <si>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</si>
  <si>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</si>
  <si>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</si>
  <si>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</si>
  <si>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</si>
  <si>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</si>
  <si>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</si>
  <si>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</si>
  <si>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</si>
  <si>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</si>
  <si>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</si>
  <si>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</si>
  <si>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</si>
  <si>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</si>
  <si>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</si>
  <si>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</si>
  <si>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</si>
  <si>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</si>
  <si>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</si>
  <si>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</si>
  <si>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</si>
  <si>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</si>
  <si>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</si>
  <si>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</si>
  <si>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</si>
  <si>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</si>
  <si>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</si>
  <si>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</si>
  <si>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</si>
  <si>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</si>
  <si>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</si>
  <si>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</si>
  <si>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</si>
  <si>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</si>
  <si>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</si>
  <si>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</si>
  <si>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</si>
  <si>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</si>
  <si>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</si>
  <si>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</si>
  <si>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</si>
  <si>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</si>
  <si>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</si>
  <si>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</si>
  <si>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</si>
  <si>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</si>
  <si>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</si>
  <si>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</si>
  <si>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</si>
  <si>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</si>
  <si>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</si>
  <si>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</si>
  <si>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</si>
  <si>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</si>
  <si>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</si>
  <si>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</si>
  <si>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</si>
  <si>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</si>
  <si>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</si>
  <si>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</si>
  <si>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</si>
  <si>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</si>
  <si>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</si>
  <si>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</si>
  <si>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</si>
  <si>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</si>
  <si>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</si>
  <si>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</si>
  <si>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</si>
  <si>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</si>
  <si>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</si>
  <si>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</si>
  <si>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</si>
  <si>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</si>
  <si>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</si>
  <si>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</si>
  <si>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</si>
  <si>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</si>
  <si>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</si>
  <si>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</si>
  <si>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</si>
  <si>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</si>
  <si>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</si>
  <si>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</si>
  <si>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</si>
  <si>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</si>
  <si>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</si>
  <si>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</si>
  <si>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</si>
  <si>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</si>
  <si>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</si>
  <si>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</si>
  <si>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</si>
  <si>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</si>
  <si>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</si>
  <si>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</si>
  <si>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</si>
  <si>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</si>
  <si>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</si>
  <si>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</si>
  <si>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</si>
  <si>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</si>
  <si>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</si>
  <si>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</si>
  <si>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</si>
  <si>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</si>
  <si>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</si>
  <si>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</si>
  <si>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</si>
  <si>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</si>
  <si>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</si>
  <si>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</si>
  <si>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</si>
  <si>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</si>
  <si>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</si>
  <si>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</si>
  <si>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</si>
  <si>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</si>
  <si>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</si>
  <si>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</si>
  <si>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</si>
  <si>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</si>
  <si>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</si>
  <si>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</si>
  <si>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</si>
  <si>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</si>
  <si>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</si>
  <si>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</si>
  <si>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</si>
  <si>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</si>
  <si>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</si>
  <si>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</si>
  <si>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</si>
  <si>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</si>
  <si>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</si>
  <si>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</si>
  <si>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</si>
  <si>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</si>
  <si>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</si>
  <si>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</si>
  <si>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</si>
  <si>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</si>
  <si>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</si>
  <si>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</si>
  <si>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</si>
  <si>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</si>
  <si>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</si>
  <si>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</si>
  <si>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</si>
  <si>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</si>
  <si>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</si>
  <si>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</si>
  <si>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</si>
  <si>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</si>
  <si>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</si>
  <si>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</si>
  <si>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</si>
  <si>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</si>
  <si>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</si>
  <si>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</si>
  <si>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</si>
  <si>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</si>
  <si>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</si>
  <si>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</si>
  <si>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</si>
  <si>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</si>
  <si>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</si>
  <si>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</si>
  <si>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</si>
  <si>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</si>
  <si>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</si>
  <si>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</si>
  <si>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</si>
  <si>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</si>
  <si>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</si>
  <si>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</si>
  <si>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</si>
  <si>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</si>
  <si>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</si>
  <si>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</si>
  <si>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</si>
  <si>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</si>
  <si>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</si>
  <si>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</si>
  <si>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</si>
  <si>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</si>
  <si>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</si>
  <si>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</si>
  <si>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</si>
  <si>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</si>
  <si>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</si>
  <si>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</si>
  <si>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</si>
  <si>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</si>
  <si>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</si>
  <si>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</si>
  <si>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</si>
  <si>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</si>
  <si>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</si>
  <si>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</si>
  <si>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</si>
  <si>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</si>
  <si>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</si>
  <si>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</si>
  <si>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</si>
  <si>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</si>
  <si>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</si>
  <si>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</si>
  <si>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</si>
  <si>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</si>
  <si>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</si>
  <si>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</si>
  <si>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</si>
  <si>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</si>
  <si>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</si>
  <si>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</si>
  <si>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</si>
  <si>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</si>
  <si>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</si>
  <si>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</si>
  <si>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</si>
  <si>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</si>
  <si>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</si>
  <si>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</si>
  <si>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</si>
  <si>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</si>
  <si>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</si>
  <si>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</si>
  <si>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</si>
  <si>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</si>
  <si>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</si>
  <si>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</si>
  <si>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</si>
  <si>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</si>
  <si>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</si>
  <si>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</si>
  <si>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</si>
  <si>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</si>
  <si>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</si>
  <si>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</si>
  <si>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</si>
  <si>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</si>
  <si>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</si>
  <si>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</si>
  <si>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</si>
  <si>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</si>
  <si>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</si>
  <si>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</si>
  <si>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</si>
  <si>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</si>
  <si>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</si>
  <si>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</si>
  <si>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</si>
  <si>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</si>
  <si>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</si>
  <si>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</si>
  <si>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</si>
  <si>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</si>
  <si>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</si>
  <si>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</si>
  <si>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</si>
  <si>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</si>
  <si>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</si>
  <si>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</si>
  <si>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</si>
  <si>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</si>
  <si>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</si>
  <si>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</si>
  <si>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</si>
  <si>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</si>
  <si>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</si>
  <si>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</si>
  <si>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</si>
  <si>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</si>
  <si>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</si>
  <si>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</si>
  <si>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</si>
  <si>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</si>
  <si>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</si>
  <si>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</si>
  <si>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</si>
  <si>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</si>
  <si>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</si>
  <si>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</si>
  <si>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</si>
  <si>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</si>
  <si>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</si>
  <si>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</si>
  <si>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</si>
  <si>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</si>
  <si>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</si>
  <si>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</si>
  <si>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</si>
  <si>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</si>
  <si>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</si>
  <si>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</si>
  <si>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</si>
  <si>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</si>
  <si>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</si>
  <si>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</si>
  <si>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</si>
  <si>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</si>
  <si>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</si>
  <si>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</si>
  <si>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</si>
  <si>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</si>
  <si>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</si>
  <si>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</si>
  <si>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</si>
  <si>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</si>
  <si>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</si>
  <si>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</si>
  <si>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</si>
  <si>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</si>
  <si>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</si>
  <si>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</si>
  <si>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</si>
  <si>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</si>
  <si>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</si>
  <si>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</si>
  <si>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</si>
  <si>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</si>
  <si>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</si>
  <si>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</si>
  <si>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</si>
  <si>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</si>
  <si>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</si>
  <si>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</si>
  <si>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</si>
  <si>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</si>
  <si>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</si>
  <si>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</si>
  <si>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</si>
  <si>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</si>
  <si>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</si>
  <si>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</si>
  <si>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</si>
  <si>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</si>
  <si>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</si>
  <si>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</si>
  <si>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</si>
  <si>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</si>
  <si>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</si>
  <si>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</si>
  <si>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</si>
  <si>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</si>
  <si>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</si>
  <si>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</si>
  <si>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</si>
  <si>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</si>
  <si>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</si>
  <si>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</si>
  <si>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</si>
  <si>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</si>
  <si>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</si>
  <si>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</si>
  <si>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</si>
  <si>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</si>
  <si>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</si>
  <si>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</si>
  <si>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</si>
  <si>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</si>
  <si>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</si>
  <si>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</si>
  <si>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</si>
  <si>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</si>
  <si>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</si>
  <si>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</si>
  <si>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</si>
  <si>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</si>
  <si>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</si>
  <si>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</si>
  <si>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</si>
  <si>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</si>
  <si>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</si>
  <si>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</si>
  <si>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</si>
  <si>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</si>
  <si>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</si>
  <si>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</si>
  <si>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</si>
  <si>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</si>
  <si>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</si>
  <si>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</si>
  <si>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</si>
  <si>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</si>
  <si>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</si>
  <si>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</si>
  <si>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</si>
  <si>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</si>
  <si>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</si>
  <si>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</si>
  <si>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</si>
  <si>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</si>
  <si>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</si>
  <si>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</si>
  <si>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</si>
  <si>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</si>
  <si>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</si>
  <si>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</si>
  <si>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</si>
  <si>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</si>
  <si>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</si>
  <si>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</si>
  <si>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</si>
  <si>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</si>
  <si>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</si>
  <si>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</si>
  <si>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</si>
  <si>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</si>
  <si>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</si>
  <si>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</si>
  <si>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</si>
  <si>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</si>
  <si>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</si>
  <si>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</si>
  <si>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</si>
  <si>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</si>
  <si>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</si>
  <si>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</si>
  <si>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</si>
  <si>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</si>
  <si>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</si>
  <si>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</si>
  <si>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</si>
  <si>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</si>
  <si>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</si>
  <si>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</si>
  <si>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</si>
  <si>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</si>
  <si>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</si>
  <si>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</si>
  <si>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</si>
  <si>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</si>
  <si>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</si>
  <si>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</si>
  <si>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</si>
  <si>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</si>
  <si>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</si>
  <si>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</si>
  <si>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</si>
  <si>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</si>
  <si>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</si>
  <si>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</si>
  <si>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</si>
  <si>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</si>
  <si>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</si>
  <si>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</si>
  <si>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</si>
  <si>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</si>
  <si>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</si>
  <si>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</si>
  <si>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</si>
  <si>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</si>
  <si>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</si>
  <si>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</si>
  <si>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</si>
  <si>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</si>
  <si>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</si>
  <si>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</si>
  <si>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</si>
  <si>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</si>
  <si>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</si>
  <si>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</si>
  <si>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</si>
  <si>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</si>
  <si>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</si>
  <si>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</si>
  <si>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</si>
  <si>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</si>
  <si>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</si>
  <si>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</si>
  <si>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</si>
  <si>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</si>
  <si>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</si>
  <si>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</si>
  <si>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</si>
  <si>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</si>
  <si>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</si>
  <si>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</si>
  <si>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</si>
  <si>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</si>
  <si>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</si>
  <si>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</si>
  <si>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</si>
  <si>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</si>
  <si>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</si>
  <si>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</si>
  <si>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</si>
  <si>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</si>
  <si>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</si>
  <si>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</si>
  <si>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</si>
  <si>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</si>
  <si>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</si>
  <si>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</si>
  <si>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</si>
  <si>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</si>
  <si>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</si>
  <si>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</si>
  <si>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</si>
  <si>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</si>
  <si>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</si>
  <si>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</si>
  <si>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</si>
  <si>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</si>
  <si>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</si>
  <si>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</si>
  <si>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</si>
  <si>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</si>
  <si>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</si>
  <si>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</si>
  <si>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</si>
  <si>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</si>
  <si>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</si>
  <si>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</si>
  <si>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</si>
  <si>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</si>
  <si>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</si>
  <si>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</si>
  <si>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</si>
  <si>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</si>
  <si>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</si>
  <si>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</si>
  <si>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</si>
  <si>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</si>
  <si>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</si>
  <si>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</si>
  <si>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</si>
  <si>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</si>
  <si>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</si>
  <si>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</si>
  <si>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</si>
  <si>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</si>
  <si>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</si>
  <si>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</si>
  <si>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</si>
  <si>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</si>
  <si>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</si>
  <si>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</si>
  <si>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</si>
  <si>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</si>
  <si>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</si>
  <si>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</si>
  <si>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</si>
  <si>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</si>
  <si>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</si>
  <si>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</si>
  <si>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</si>
  <si>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</si>
  <si>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</si>
  <si>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</si>
  <si>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</si>
  <si>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</si>
  <si>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</si>
  <si>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</si>
  <si>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</si>
  <si>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</si>
  <si>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</si>
  <si>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</si>
  <si>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</si>
  <si>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</si>
  <si>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</si>
  <si>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</si>
  <si>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</si>
  <si>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</si>
  <si>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</si>
  <si>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</si>
  <si>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</si>
  <si>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</si>
  <si>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</si>
  <si>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</si>
  <si>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</si>
  <si>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</si>
  <si>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</si>
  <si>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</si>
  <si>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</si>
  <si>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</si>
  <si>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</si>
  <si>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</si>
  <si>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</si>
  <si>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</si>
  <si>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</si>
  <si>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</si>
  <si>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</si>
  <si>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</si>
  <si>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</si>
  <si>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</si>
  <si>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</si>
  <si>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</si>
  <si>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</si>
  <si>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</si>
  <si>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</si>
  <si>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</si>
  <si>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</si>
  <si>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</si>
  <si>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</si>
  <si>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</si>
  <si>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</si>
  <si>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</si>
  <si>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</si>
  <si>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</si>
  <si>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</si>
  <si>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</si>
  <si>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</si>
  <si>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</si>
  <si>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</si>
  <si>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</si>
  <si>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</si>
  <si>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</si>
  <si>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</si>
  <si>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</si>
  <si>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</si>
  <si>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</si>
  <si>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</si>
  <si>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</si>
  <si>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</si>
  <si>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</si>
  <si>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</si>
  <si>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</si>
  <si>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</si>
  <si>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</si>
  <si>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</si>
  <si>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</si>
  <si>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</si>
  <si>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</si>
  <si>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</si>
  <si>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</si>
  <si>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</si>
  <si>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</si>
  <si>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</si>
  <si>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</si>
  <si>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</si>
  <si>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</si>
  <si>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</si>
  <si>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</si>
  <si>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</si>
  <si>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</si>
  <si>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</si>
  <si>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</si>
  <si>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</si>
  <si>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</si>
  <si>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</si>
  <si>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</si>
  <si>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</si>
  <si>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</si>
  <si>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</si>
  <si>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</si>
  <si>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</si>
  <si>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</si>
  <si>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</si>
  <si>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</si>
  <si>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</si>
  <si>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</si>
  <si>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</si>
  <si>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</si>
  <si>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</si>
  <si>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</si>
  <si>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</si>
  <si>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</si>
  <si>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</si>
  <si>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</si>
  <si>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</si>
  <si>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</si>
  <si>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</si>
  <si>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</si>
  <si>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</si>
  <si>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</si>
  <si>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</si>
  <si>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</si>
  <si>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</si>
  <si>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</si>
  <si>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</si>
  <si>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</si>
  <si>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</si>
  <si>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</si>
  <si>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</si>
  <si>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</si>
  <si>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</si>
  <si>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</si>
  <si>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</si>
  <si>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</si>
  <si>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</si>
  <si>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</si>
  <si>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</si>
  <si>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</si>
  <si>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</si>
  <si>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</si>
  <si>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</si>
  <si>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</si>
  <si>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</si>
  <si>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</si>
  <si>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</si>
  <si>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</si>
  <si>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</si>
  <si>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</si>
  <si>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</si>
  <si>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</si>
  <si>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</si>
  <si>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</si>
  <si>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</si>
  <si>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</si>
  <si>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</si>
  <si>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</si>
  <si>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</si>
  <si>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</si>
  <si>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</si>
  <si>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</si>
  <si>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</si>
  <si>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</si>
  <si>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</si>
  <si>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</si>
  <si>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</si>
  <si>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</si>
  <si>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</si>
  <si>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</si>
  <si>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</si>
  <si>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</si>
  <si>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</si>
  <si>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</si>
  <si>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</si>
  <si>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</si>
  <si>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</si>
  <si>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</si>
  <si>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</si>
  <si>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</si>
  <si>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</si>
  <si>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</si>
  <si>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</si>
  <si>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</si>
  <si>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</si>
  <si>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</si>
  <si>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</si>
  <si>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</si>
  <si>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</si>
  <si>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</si>
  <si>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</si>
  <si>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</si>
  <si>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</si>
  <si>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</si>
  <si>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</si>
  <si>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</si>
  <si>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</si>
  <si>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</si>
  <si>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</si>
  <si>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</si>
  <si>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</si>
  <si>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</si>
  <si>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</si>
  <si>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</si>
  <si>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</si>
  <si>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</si>
  <si>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</si>
  <si>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</si>
  <si>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</si>
  <si>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</si>
  <si>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</si>
  <si>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</si>
  <si>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</si>
  <si>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</si>
  <si>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</si>
  <si>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</si>
  <si>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</si>
  <si>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</si>
  <si>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</si>
  <si>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</si>
  <si>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</si>
  <si>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</si>
  <si>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</si>
  <si>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</si>
  <si>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</si>
  <si>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</si>
  <si>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</si>
  <si>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</si>
  <si>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</si>
  <si>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</si>
  <si>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</si>
  <si>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</si>
  <si>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</si>
  <si>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</si>
  <si>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</si>
  <si>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</si>
  <si>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</si>
  <si>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</si>
  <si>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</si>
  <si>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</si>
  <si>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</si>
  <si>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</si>
  <si>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</si>
  <si>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</si>
  <si>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</si>
  <si>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</si>
  <si>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</si>
  <si>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</si>
  <si>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</si>
  <si>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</si>
  <si>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</si>
  <si>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</si>
  <si>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</si>
  <si>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</si>
  <si>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</si>
  <si>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</si>
  <si>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</si>
  <si>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</si>
  <si>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</si>
  <si>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</si>
  <si>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</si>
  <si>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</si>
  <si>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</si>
  <si>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</si>
  <si>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</si>
  <si>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</si>
  <si>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</si>
  <si>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</si>
  <si>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</si>
  <si>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</si>
  <si>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</si>
  <si>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</si>
  <si>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</si>
  <si>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</si>
  <si>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</si>
  <si>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</si>
  <si>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</si>
  <si>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</si>
  <si>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</si>
  <si>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</si>
  <si>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</si>
  <si>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</si>
  <si>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</si>
  <si>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</si>
  <si>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</si>
  <si>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</si>
  <si>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</si>
  <si>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</si>
  <si>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</si>
  <si>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</si>
  <si>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</si>
  <si>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</si>
  <si>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</si>
  <si>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</si>
  <si>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</si>
  <si>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</si>
  <si>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</si>
  <si>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</si>
  <si>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</si>
  <si>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</si>
  <si>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</si>
  <si>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</si>
  <si>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</si>
  <si>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</si>
  <si>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</si>
  <si>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</si>
  <si>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</si>
  <si>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</si>
  <si>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</si>
  <si>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</si>
  <si>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</si>
  <si>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</si>
  <si>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</si>
  <si>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</si>
  <si>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</si>
  <si>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</si>
  <si>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</si>
  <si>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</si>
  <si>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</si>
  <si>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</si>
  <si>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</si>
  <si>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</si>
  <si>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</si>
  <si>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</si>
  <si>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</si>
  <si>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</si>
  <si>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</si>
  <si>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</si>
  <si>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</si>
  <si>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</si>
  <si>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</si>
  <si>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</si>
  <si>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</si>
  <si>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</si>
  <si>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</si>
  <si>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</si>
  <si>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</si>
  <si>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</si>
  <si>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</si>
  <si>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</si>
  <si>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</si>
  <si>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</si>
  <si>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</si>
  <si>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</si>
  <si>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</si>
  <si>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</si>
  <si>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</si>
  <si>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</si>
  <si>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</si>
  <si>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</si>
  <si>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</si>
  <si>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</si>
  <si>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</si>
  <si>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</si>
  <si>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</si>
  <si>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</si>
  <si>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</si>
  <si>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</si>
  <si>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</si>
  <si>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</si>
  <si>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</si>
  <si>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</si>
  <si>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</si>
  <si>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</si>
  <si>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</si>
  <si>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</si>
  <si>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</si>
  <si>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</si>
  <si>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</si>
  <si>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</si>
  <si>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</si>
  <si>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</si>
  <si>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</si>
  <si>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</si>
  <si>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</si>
  <si>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</si>
  <si>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</si>
  <si>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</si>
  <si>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</si>
  <si>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</si>
  <si>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</si>
  <si>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</si>
  <si>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</si>
  <si>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</si>
  <si>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</si>
  <si>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</si>
  <si>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</si>
  <si>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</si>
  <si>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</si>
  <si>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</si>
  <si>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</si>
  <si>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</si>
  <si>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</si>
  <si>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</si>
  <si>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</si>
  <si>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</si>
  <si>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</si>
  <si>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</si>
  <si>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</si>
  <si>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</si>
  <si>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</si>
  <si>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</si>
  <si>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</si>
  <si>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</si>
  <si>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</si>
  <si>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</si>
  <si>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</si>
  <si>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</si>
  <si>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</si>
  <si>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</si>
  <si>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</si>
  <si>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</si>
  <si>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</si>
  <si>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</si>
  <si>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</si>
  <si>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</si>
  <si>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</si>
  <si>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</si>
  <si>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</si>
  <si>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</si>
  <si>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</si>
  <si>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</si>
  <si>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</si>
  <si>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</si>
  <si>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</si>
  <si>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</si>
  <si>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</si>
  <si>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</si>
  <si>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</si>
  <si>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</si>
  <si>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</si>
  <si>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</si>
  <si>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</si>
  <si>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</si>
  <si>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</si>
  <si>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</si>
  <si>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</si>
  <si>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</si>
  <si>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</si>
  <si>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</si>
  <si>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</si>
  <si>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</si>
  <si>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</si>
  <si>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</si>
  <si>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</si>
  <si>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</si>
  <si>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</si>
  <si>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</si>
  <si>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</si>
  <si>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</si>
  <si>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</si>
  <si>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</si>
  <si>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</si>
  <si>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</si>
  <si>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</si>
  <si>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</si>
  <si>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</si>
  <si>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</si>
  <si>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</si>
  <si>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</si>
  <si>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</si>
  <si>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</si>
  <si>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</si>
  <si>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</si>
  <si>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</si>
  <si>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</si>
  <si>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</si>
  <si>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</si>
  <si>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</si>
  <si>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</si>
  <si>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</si>
  <si>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</si>
  <si>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</si>
  <si>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</si>
  <si>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</si>
  <si>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</si>
  <si>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</si>
  <si>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</si>
  <si>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</si>
  <si>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</si>
  <si>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</si>
  <si>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</si>
  <si>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</si>
  <si>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</si>
  <si>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</si>
  <si>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</si>
  <si>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</si>
  <si>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</si>
  <si>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</si>
  <si>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</si>
  <si>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</si>
  <si>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</si>
  <si>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</si>
  <si>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</si>
  <si>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</si>
  <si>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</si>
  <si>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</si>
  <si>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</si>
  <si>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</si>
  <si>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</si>
  <si>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</si>
  <si>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</si>
  <si>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</si>
  <si>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</si>
  <si>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</si>
  <si>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</si>
  <si>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</si>
  <si>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</si>
  <si>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</si>
  <si>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</si>
  <si>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</si>
  <si>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</si>
  <si>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</si>
  <si>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</si>
  <si>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</si>
  <si>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</si>
  <si>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</si>
  <si>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</si>
  <si>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</si>
  <si>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</si>
  <si>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</si>
  <si>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</si>
  <si>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</si>
  <si>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</si>
  <si>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</si>
  <si>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</si>
  <si>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</si>
  <si>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</si>
  <si>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</si>
  <si>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</si>
  <si>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</si>
  <si>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</si>
  <si>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</si>
  <si>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</si>
  <si>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</si>
  <si>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</si>
  <si>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</si>
  <si>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</si>
  <si>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</si>
  <si>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</si>
  <si>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</si>
  <si>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</si>
  <si>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</si>
  <si>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</si>
  <si>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</si>
  <si>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</si>
  <si>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</si>
  <si>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</si>
  <si>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</si>
  <si>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</si>
  <si>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</si>
  <si>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</si>
  <si>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</si>
  <si>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</si>
  <si>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</si>
  <si>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</si>
  <si>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</si>
  <si>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</si>
  <si>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</si>
  <si>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</si>
  <si>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</si>
  <si>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</si>
  <si>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</si>
  <si>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</si>
  <si>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</si>
  <si>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</si>
  <si>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</si>
  <si>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</si>
  <si>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</si>
  <si>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</si>
  <si>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</si>
  <si>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</si>
  <si>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</si>
  <si>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</si>
  <si>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</si>
  <si>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</si>
  <si>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</si>
  <si>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</si>
  <si>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</si>
  <si>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</si>
  <si>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</si>
  <si>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</si>
  <si>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</si>
  <si>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</si>
  <si>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</si>
  <si>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</si>
  <si>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</si>
  <si>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</si>
  <si>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</si>
  <si>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</si>
  <si>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</si>
  <si>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</si>
  <si>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</si>
  <si>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</si>
  <si>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</si>
  <si>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</si>
  <si>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</si>
  <si>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</si>
  <si>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</si>
  <si>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</si>
  <si>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</si>
  <si>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</si>
  <si>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</si>
  <si>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</si>
  <si>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</si>
  <si>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</si>
  <si>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</si>
  <si>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</si>
  <si>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</si>
  <si>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</si>
  <si>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</si>
  <si>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</si>
  <si>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</si>
  <si>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</si>
  <si>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</si>
  <si>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</si>
  <si>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</si>
  <si>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</si>
  <si>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</si>
  <si>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</si>
  <si>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</si>
  <si>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</si>
  <si>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</si>
  <si>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</si>
  <si>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</si>
  <si>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</si>
  <si>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</si>
  <si>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</si>
  <si>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</si>
  <si>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</si>
  <si>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</si>
  <si>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</si>
  <si>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</si>
  <si>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</si>
  <si>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</si>
  <si>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</si>
  <si>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</si>
  <si>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</si>
  <si>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</si>
  <si>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</si>
  <si>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</si>
  <si>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</si>
  <si>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</si>
  <si>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</si>
  <si>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</si>
  <si>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</si>
  <si>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</si>
  <si>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</si>
  <si>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</si>
  <si>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</si>
  <si>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</si>
  <si>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</si>
  <si>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</si>
  <si>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</si>
  <si>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</si>
  <si>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</si>
  <si>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</si>
  <si>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</si>
  <si>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</si>
  <si>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</si>
  <si>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</si>
  <si>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</si>
  <si>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</si>
  <si>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</si>
  <si>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</si>
  <si>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</si>
  <si>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</si>
  <si>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</si>
  <si>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</si>
  <si>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</si>
  <si>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</si>
  <si>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</si>
  <si>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</si>
  <si>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</si>
  <si>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</si>
  <si>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</si>
  <si>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</si>
  <si>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</si>
  <si>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</si>
  <si>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</si>
  <si>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</si>
  <si>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</si>
  <si>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</si>
  <si>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</si>
  <si>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</si>
  <si>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</si>
  <si>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</si>
  <si>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</si>
  <si>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</si>
  <si>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</si>
  <si>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</si>
  <si>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</si>
  <si>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</si>
  <si>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</si>
  <si>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</si>
  <si>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</si>
  <si>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</si>
  <si>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</si>
  <si>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</si>
  <si>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</si>
  <si>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</si>
  <si>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</si>
  <si>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</si>
  <si>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</si>
  <si>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</si>
  <si>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</si>
  <si>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</si>
  <si>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</si>
  <si>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</si>
  <si>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</si>
  <si>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</si>
  <si>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</si>
  <si>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</si>
  <si>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</si>
  <si>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</si>
  <si>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</si>
  <si>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</si>
  <si>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</si>
  <si>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</si>
  <si>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</si>
  <si>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</si>
  <si>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</si>
  <si>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</si>
  <si>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</si>
  <si>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</si>
  <si>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</si>
  <si>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</si>
  <si>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</si>
  <si>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</si>
  <si>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</si>
  <si>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</si>
  <si>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</si>
  <si>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</si>
  <si>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</si>
  <si>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</si>
  <si>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</si>
  <si>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</si>
  <si>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</si>
  <si>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</si>
  <si>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</si>
  <si>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</si>
  <si>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</si>
  <si>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</si>
  <si>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</si>
  <si>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</si>
  <si>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</si>
  <si>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</si>
  <si>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</si>
  <si>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</si>
  <si>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</si>
  <si>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</si>
  <si>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</si>
  <si>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</si>
  <si>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</si>
  <si>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</si>
  <si>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</si>
  <si>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</si>
  <si>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</si>
  <si>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</si>
  <si>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</si>
  <si>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</si>
  <si>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</si>
  <si>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</si>
  <si>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</si>
  <si>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</si>
  <si>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</si>
  <si>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</si>
  <si>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</si>
  <si>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</si>
  <si>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</si>
  <si>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</si>
  <si>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</si>
  <si>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</si>
  <si>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</si>
  <si>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</si>
  <si>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</si>
  <si>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</si>
  <si>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</si>
  <si>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</si>
  <si>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</si>
  <si>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</si>
  <si>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</si>
  <si>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</si>
  <si>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</si>
  <si>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</si>
  <si>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</si>
  <si>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</si>
  <si>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</si>
  <si>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</si>
  <si>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</si>
  <si>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</si>
  <si>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</si>
  <si>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</si>
  <si>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</si>
  <si>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</si>
  <si>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</si>
  <si>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</si>
  <si>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</si>
  <si>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</si>
  <si>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</si>
  <si>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</si>
  <si>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</si>
  <si>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</si>
  <si>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</si>
  <si>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</si>
  <si>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</si>
  <si>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</si>
  <si>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</si>
  <si>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</si>
  <si>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</si>
  <si>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</si>
  <si>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</si>
  <si>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</si>
  <si>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</si>
  <si>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</si>
  <si>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</si>
  <si>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</si>
  <si>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</si>
  <si>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</si>
  <si>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</si>
  <si>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</si>
  <si>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</si>
  <si>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</si>
  <si>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</si>
  <si>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</si>
  <si>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</si>
  <si>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</si>
  <si>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</si>
  <si>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</si>
  <si>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</si>
  <si>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</si>
  <si>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</si>
  <si>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</si>
  <si>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</si>
  <si>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</si>
  <si>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</si>
  <si>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</si>
  <si>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</si>
  <si>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</si>
  <si>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</si>
  <si>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</si>
  <si>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</si>
  <si>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</si>
  <si>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</si>
  <si>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</si>
  <si>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</si>
  <si>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</si>
  <si>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</si>
  <si>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</si>
  <si>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</si>
  <si>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</si>
  <si>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</si>
  <si>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</si>
  <si>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</si>
  <si>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</si>
  <si>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</si>
  <si>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</si>
  <si>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</si>
  <si>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</si>
  <si>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</si>
  <si>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</si>
  <si>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</si>
  <si>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</si>
  <si>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</si>
  <si>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</si>
  <si>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</si>
  <si>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</si>
  <si>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</si>
  <si>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</si>
  <si>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</si>
  <si>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</si>
  <si>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</si>
  <si>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</si>
  <si>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</si>
  <si>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</si>
  <si>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</si>
  <si>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</si>
  <si>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</si>
  <si>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</si>
  <si>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</si>
  <si>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</si>
  <si>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</si>
  <si>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</si>
  <si>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</si>
  <si>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</si>
  <si>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</si>
  <si>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</si>
  <si>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</si>
  <si>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</si>
  <si>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</si>
  <si>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</si>
  <si>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</si>
  <si>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</si>
  <si>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</si>
  <si>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</si>
  <si>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</si>
  <si>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</si>
  <si>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</si>
  <si>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</si>
  <si>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</si>
  <si>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</si>
  <si>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</si>
  <si>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</si>
  <si>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</si>
  <si>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</si>
  <si>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</si>
  <si>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</si>
  <si>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</si>
  <si>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</si>
  <si>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</si>
  <si>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</si>
  <si>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</si>
  <si>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</si>
  <si>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</si>
  <si>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</si>
  <si>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</si>
  <si>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</si>
  <si>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</si>
  <si>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</si>
  <si>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</si>
  <si>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</si>
  <si>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</si>
  <si>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</si>
  <si>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</si>
  <si>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</si>
  <si>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</si>
  <si>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</si>
  <si>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</si>
  <si>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</si>
  <si>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</si>
  <si>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</si>
  <si>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</si>
  <si>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</si>
  <si>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</si>
  <si>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</si>
  <si>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</si>
  <si>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</si>
  <si>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</si>
  <si>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</si>
  <si>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</si>
  <si>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</si>
  <si>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</si>
  <si>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</si>
  <si>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</si>
  <si>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</si>
  <si>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</si>
  <si>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</si>
  <si>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</si>
  <si>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</si>
  <si>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</si>
  <si>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</si>
  <si>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</si>
  <si>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</si>
  <si>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</si>
  <si>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</si>
  <si>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</si>
  <si>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</si>
  <si>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</si>
  <si>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</si>
  <si>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</si>
  <si>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</si>
  <si>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</si>
  <si>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</si>
  <si>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</si>
  <si>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</si>
  <si>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</si>
  <si>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</si>
  <si>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</si>
  <si>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</si>
  <si>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</si>
  <si>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</si>
  <si>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</si>
  <si>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</si>
  <si>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</si>
  <si>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</si>
  <si>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</si>
  <si>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</si>
  <si>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</si>
  <si>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</si>
  <si>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</si>
  <si>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</si>
  <si>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</si>
  <si>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</si>
  <si>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</si>
  <si>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</si>
  <si>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</si>
  <si>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</si>
  <si>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</si>
  <si>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</si>
  <si>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</si>
  <si>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</si>
  <si>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</si>
  <si>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</si>
  <si>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</si>
  <si>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</si>
  <si>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</si>
  <si>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</si>
  <si>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</si>
  <si>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</si>
  <si>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</si>
  <si>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</si>
  <si>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</si>
  <si>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</si>
  <si>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</si>
  <si>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</si>
  <si>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</si>
  <si>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</si>
  <si>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</si>
  <si>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</si>
  <si>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</si>
  <si>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</si>
  <si>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</si>
  <si>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</si>
  <si>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</si>
  <si>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</si>
  <si>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</si>
  <si>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</si>
  <si>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</si>
  <si>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</si>
  <si>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</si>
  <si>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</si>
  <si>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</si>
  <si>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</si>
  <si>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</si>
  <si>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</si>
  <si>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</si>
  <si>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</si>
  <si>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</si>
  <si>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</si>
  <si>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</si>
  <si>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</si>
  <si>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</si>
  <si>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</si>
  <si>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</si>
  <si>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</si>
  <si>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</si>
  <si>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</si>
  <si>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</si>
  <si>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</si>
  <si>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</si>
  <si>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</si>
  <si>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</si>
  <si>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</si>
  <si>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</si>
  <si>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</si>
  <si>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</si>
  <si>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</si>
  <si>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</si>
  <si>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</si>
  <si>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</si>
  <si>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</si>
  <si>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</si>
  <si>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</si>
  <si>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</si>
  <si>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</si>
  <si>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</si>
  <si>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</si>
  <si>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</si>
  <si>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</si>
  <si>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</si>
  <si>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</si>
  <si>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</si>
  <si>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</si>
  <si>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</si>
  <si>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</si>
  <si>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</si>
  <si>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</si>
  <si>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</si>
  <si>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</si>
  <si>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</si>
  <si>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</si>
  <si>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</si>
  <si>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</si>
  <si>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</si>
  <si>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</si>
  <si>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</si>
  <si>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</si>
  <si>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</si>
  <si>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</si>
  <si>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</si>
  <si>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</si>
  <si>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</si>
  <si>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</si>
  <si>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</si>
  <si>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</si>
  <si>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</si>
  <si>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</si>
  <si>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</si>
  <si>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</si>
  <si>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</si>
  <si>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</si>
  <si>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</si>
  <si>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</si>
  <si>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</si>
  <si>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</si>
  <si>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</si>
  <si>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</si>
  <si>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</si>
  <si>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</si>
  <si>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</si>
  <si>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</si>
  <si>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</si>
  <si>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</si>
  <si>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</si>
  <si>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</si>
  <si>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</si>
  <si>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</si>
  <si>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</si>
  <si>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</si>
  <si>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</si>
  <si>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</si>
  <si>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</si>
  <si>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</si>
  <si>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</si>
  <si>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</si>
  <si>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</si>
  <si>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</si>
  <si>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</si>
  <si>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</si>
  <si>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</si>
  <si>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</si>
  <si>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</si>
  <si>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</si>
  <si>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</si>
  <si>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</si>
  <si>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</si>
  <si>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</si>
  <si>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</si>
  <si>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</si>
  <si>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</si>
  <si>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</si>
  <si>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</si>
  <si>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</si>
  <si>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</si>
  <si>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</si>
  <si>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</si>
  <si>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</si>
  <si>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</si>
  <si>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</si>
  <si>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</si>
  <si>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</si>
  <si>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</si>
  <si>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</si>
  <si>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</si>
  <si>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</si>
  <si>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</si>
  <si>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</si>
  <si>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</si>
  <si>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</si>
  <si>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</si>
  <si>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</si>
  <si>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</si>
  <si>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</si>
  <si>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</si>
  <si>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</si>
  <si>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</si>
  <si>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</si>
  <si>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</si>
  <si>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</si>
  <si>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</si>
  <si>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</si>
  <si>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</si>
  <si>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</si>
  <si>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</si>
  <si>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</si>
  <si>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</si>
  <si>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</si>
  <si>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</si>
  <si>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</si>
  <si>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</si>
  <si>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</si>
  <si>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</si>
  <si>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</si>
  <si>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</si>
  <si>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</si>
  <si>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</si>
  <si>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</si>
  <si>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</si>
  <si>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</si>
  <si>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</si>
  <si>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</si>
  <si>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</si>
  <si>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</si>
  <si>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</si>
  <si>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</si>
  <si>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</si>
  <si>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</si>
  <si>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</si>
  <si>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</si>
  <si>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</si>
  <si>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</si>
  <si>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</si>
  <si>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</si>
  <si>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</si>
  <si>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</si>
  <si>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</si>
  <si>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</si>
  <si>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</si>
  <si>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</si>
  <si>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</si>
  <si>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</si>
  <si>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</si>
  <si>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</si>
  <si>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</si>
  <si>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</si>
  <si>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</si>
  <si>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</si>
  <si>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</si>
  <si>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</si>
  <si>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</si>
  <si>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</si>
  <si>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</si>
  <si>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</si>
  <si>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</si>
  <si>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</si>
  <si>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</si>
  <si>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</si>
  <si>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</si>
  <si>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</si>
  <si>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</si>
  <si>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</si>
  <si>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</si>
  <si>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</si>
  <si>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</si>
  <si>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</si>
  <si>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</si>
  <si>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</si>
  <si>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</si>
  <si>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</si>
  <si>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</si>
  <si>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</si>
  <si>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</si>
  <si>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</si>
  <si>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</si>
  <si>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</si>
  <si>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</si>
  <si>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</si>
  <si>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</si>
  <si>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</si>
  <si>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</si>
  <si>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</si>
  <si>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</si>
  <si>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</si>
  <si>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</si>
  <si>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</si>
  <si>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</si>
  <si>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</si>
  <si>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</si>
  <si>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</si>
  <si>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</si>
  <si>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</si>
  <si>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</si>
  <si>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</si>
  <si>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</si>
  <si>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</si>
  <si>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</si>
  <si>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</si>
  <si>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</si>
  <si>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</si>
  <si>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</si>
  <si>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</si>
  <si>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</si>
  <si>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</si>
  <si>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</si>
  <si>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</si>
  <si>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</si>
  <si>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</si>
  <si>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</si>
  <si>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</si>
  <si>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</si>
  <si>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</si>
  <si>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</si>
  <si>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</si>
  <si>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</si>
  <si>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</si>
  <si>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</si>
  <si>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</si>
  <si>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</si>
  <si>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</si>
  <si>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</si>
  <si>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</si>
  <si>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</si>
  <si>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</si>
  <si>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</si>
  <si>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</si>
  <si>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</si>
  <si>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</si>
  <si>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</si>
  <si>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</si>
  <si>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</si>
  <si>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</si>
  <si>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</si>
  <si>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</si>
  <si>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</si>
  <si>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</si>
  <si>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</si>
  <si>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</si>
  <si>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</si>
  <si>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</si>
  <si>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</si>
  <si>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</si>
  <si>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</si>
  <si>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</si>
  <si>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</si>
  <si>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</si>
  <si>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</si>
  <si>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</si>
  <si>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</si>
  <si>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</si>
  <si>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</si>
  <si>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</si>
  <si>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</si>
  <si>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</si>
  <si>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</si>
  <si>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</si>
  <si>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</si>
  <si>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</si>
  <si>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</si>
  <si>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</si>
  <si>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</si>
  <si>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</si>
  <si>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</si>
  <si>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</si>
  <si>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</si>
  <si>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</si>
  <si>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</si>
  <si>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</si>
  <si>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</si>
  <si>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</si>
  <si>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</si>
  <si>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</si>
  <si>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</si>
  <si>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</si>
  <si>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</si>
  <si>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</si>
  <si>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</si>
  <si>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</si>
  <si>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</si>
  <si>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</si>
  <si>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</si>
  <si>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</si>
  <si>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</si>
  <si>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</si>
  <si>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</si>
  <si>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</si>
  <si>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</si>
  <si>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</si>
  <si>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</si>
  <si>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</si>
  <si>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</si>
  <si>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</si>
  <si>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</si>
  <si>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</si>
  <si>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</si>
  <si>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</si>
  <si>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</si>
  <si>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</si>
  <si>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</si>
  <si>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</si>
  <si>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</si>
  <si>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</si>
  <si>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</si>
  <si>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</si>
  <si>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</si>
  <si>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</si>
  <si>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</si>
  <si>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</si>
  <si>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</si>
  <si>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</si>
  <si>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</si>
  <si>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</si>
  <si>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</si>
  <si>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</si>
  <si>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</si>
  <si>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</si>
  <si>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</si>
  <si>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</si>
  <si>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</si>
  <si>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</si>
  <si>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</si>
  <si>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</si>
  <si>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</si>
  <si>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</si>
  <si>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</si>
  <si>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</si>
  <si>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</si>
  <si>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</si>
  <si>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</si>
  <si>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</si>
  <si>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</si>
  <si>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</si>
  <si>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</si>
  <si>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</si>
  <si>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</si>
  <si>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</si>
  <si>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</si>
  <si>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</si>
  <si>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</si>
  <si>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</si>
  <si>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</si>
  <si>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</si>
  <si>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</si>
  <si>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</si>
  <si>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</si>
  <si>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</si>
  <si>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</si>
  <si>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</si>
  <si>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</si>
  <si>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</si>
  <si>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</si>
  <si>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</si>
  <si>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</si>
  <si>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</si>
  <si>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</si>
  <si>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</si>
  <si>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</si>
  <si>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</si>
  <si>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</si>
  <si>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</si>
  <si>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</si>
  <si>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</si>
  <si>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</si>
  <si>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</si>
  <si>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</si>
  <si>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</si>
  <si>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</si>
  <si>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</si>
  <si>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</si>
  <si>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</si>
  <si>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</si>
  <si>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</si>
  <si>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</si>
  <si>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</si>
  <si>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</si>
  <si>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</si>
  <si>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</si>
  <si>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</si>
  <si>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</si>
  <si>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</si>
  <si>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</si>
  <si>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</si>
  <si>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</si>
  <si>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</si>
  <si>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</si>
  <si>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</si>
  <si>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</si>
  <si>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</si>
  <si>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</si>
  <si>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</si>
  <si>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</si>
  <si>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</si>
  <si>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</si>
  <si>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</si>
  <si>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</si>
  <si>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</si>
  <si>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</si>
  <si>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</si>
  <si>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</si>
  <si>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</si>
  <si>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</si>
  <si>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</si>
  <si>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</si>
  <si>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</si>
  <si>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</si>
  <si>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</si>
  <si>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</si>
  <si>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</si>
  <si>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</si>
  <si>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</si>
  <si>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</si>
  <si>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</si>
  <si>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</si>
  <si>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</si>
  <si>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</si>
  <si>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</si>
  <si>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</si>
  <si>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</si>
  <si>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</si>
  <si>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</si>
  <si>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</si>
  <si>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</si>
  <si>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</si>
  <si>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</si>
  <si>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</si>
  <si>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</si>
  <si>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</si>
  <si>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</si>
  <si>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</si>
  <si>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</si>
  <si>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</si>
  <si>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</si>
  <si>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</si>
  <si>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</si>
  <si>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</si>
  <si>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</si>
  <si>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</si>
  <si>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</si>
  <si>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</si>
  <si>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</si>
  <si>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</si>
  <si>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</si>
  <si>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</si>
  <si>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</si>
  <si>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</si>
  <si>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</si>
  <si>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</si>
  <si>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</si>
  <si>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</si>
  <si>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</si>
  <si>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</si>
  <si>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</si>
  <si>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</si>
  <si>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</si>
  <si>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</si>
  <si>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</si>
  <si>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</si>
  <si>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</si>
  <si>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</si>
  <si>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</si>
  <si>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</si>
  <si>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</si>
  <si>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</si>
  <si>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</si>
  <si>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</si>
  <si>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</si>
  <si>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</si>
  <si>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</si>
  <si>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</si>
  <si>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</si>
  <si>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</si>
  <si>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</si>
  <si>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</si>
  <si>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</si>
  <si>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</si>
  <si>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</si>
  <si>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</si>
  <si>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</si>
  <si>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</si>
  <si>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</si>
  <si>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</si>
  <si>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</si>
  <si>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</si>
  <si>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</si>
  <si>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</si>
  <si>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</si>
  <si>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</si>
  <si>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</si>
  <si>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</si>
  <si>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</si>
  <si>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</si>
  <si>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</si>
  <si>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</si>
  <si>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</si>
  <si>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</si>
  <si>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</si>
  <si>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</si>
  <si>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</si>
  <si>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</si>
  <si>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</si>
  <si>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</si>
  <si>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</si>
  <si>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</si>
  <si>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</si>
  <si>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</si>
  <si>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</si>
  <si>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</si>
  <si>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</si>
  <si>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</si>
  <si>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</si>
  <si>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</si>
  <si>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</si>
  <si>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</si>
  <si>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</si>
  <si>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</si>
  <si>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</si>
  <si>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</si>
  <si>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</si>
  <si>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</si>
  <si>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</si>
  <si>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</si>
  <si>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</si>
  <si>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</si>
  <si>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</si>
  <si>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</si>
  <si>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</si>
  <si>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</si>
  <si>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</si>
  <si>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</si>
  <si>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</si>
  <si>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</si>
  <si>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</si>
  <si>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</si>
  <si>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</si>
  <si>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</si>
  <si>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</si>
  <si>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</si>
  <si>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</si>
  <si>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</si>
  <si>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</si>
  <si>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</si>
  <si>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</si>
  <si>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</si>
  <si>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</si>
  <si>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</si>
  <si>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</si>
  <si>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</si>
  <si>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</si>
  <si>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</si>
  <si>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</si>
  <si>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</si>
  <si>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</si>
  <si>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</si>
  <si>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</si>
  <si>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</si>
  <si>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</si>
  <si>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</si>
  <si>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</si>
  <si>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</si>
  <si>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</si>
  <si>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</si>
  <si>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</si>
  <si>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</si>
  <si>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</si>
  <si>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</si>
  <si>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</si>
  <si>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</si>
  <si>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</si>
  <si>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</si>
  <si>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</si>
  <si>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</si>
  <si>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</si>
  <si>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</si>
  <si>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</si>
  <si>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</si>
  <si>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</si>
  <si>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</si>
  <si>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</si>
  <si>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</si>
  <si>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</si>
  <si>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</si>
  <si>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</si>
  <si>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</si>
  <si>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</si>
  <si>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</si>
  <si>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</si>
  <si>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</si>
  <si>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</si>
  <si>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</si>
  <si>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</si>
  <si>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</si>
  <si>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</si>
  <si>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</si>
  <si>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</si>
  <si>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</si>
  <si>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</si>
  <si>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</si>
  <si>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</si>
  <si>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</si>
  <si>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</si>
  <si>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</si>
  <si>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</si>
  <si>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</si>
  <si>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</si>
  <si>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</si>
  <si>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</si>
  <si>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</si>
  <si>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</si>
  <si>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</si>
  <si>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</si>
  <si>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</si>
  <si>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</si>
  <si>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</si>
  <si>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</si>
  <si>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</si>
  <si>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</si>
  <si>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</si>
  <si>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</si>
  <si>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</si>
  <si>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</si>
  <si>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</si>
  <si>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</si>
  <si>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</si>
  <si>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</si>
  <si>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</si>
  <si>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</si>
  <si>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</si>
  <si>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</si>
  <si>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</si>
  <si>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</si>
  <si>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</si>
  <si>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</si>
  <si>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</si>
  <si>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</si>
  <si>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</si>
  <si>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</si>
  <si>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</si>
  <si>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</si>
  <si>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</si>
  <si>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</si>
  <si>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</si>
  <si>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</si>
  <si>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</si>
  <si>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</si>
  <si>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</si>
  <si>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</si>
  <si>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</si>
  <si>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</si>
  <si>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</si>
  <si>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</si>
  <si>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</si>
  <si>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</si>
  <si>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</si>
  <si>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</si>
  <si>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</si>
  <si>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</si>
  <si>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</si>
  <si>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</si>
  <si>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</si>
  <si>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</si>
  <si>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</si>
  <si>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</si>
  <si>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</si>
  <si>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</si>
  <si>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</si>
  <si>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</si>
  <si>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</si>
  <si>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</si>
  <si>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</si>
  <si>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</si>
  <si>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</si>
  <si>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</si>
  <si>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</si>
  <si>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</si>
  <si>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</si>
  <si>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</si>
  <si>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</si>
  <si>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</si>
  <si>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</si>
  <si>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</si>
  <si>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</si>
  <si>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</si>
  <si>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</si>
  <si>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</si>
  <si>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</si>
  <si>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</si>
  <si>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</si>
  <si>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</si>
  <si>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</si>
  <si>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</si>
  <si>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</si>
  <si>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</si>
  <si>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</si>
  <si>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</si>
  <si>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</si>
  <si>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</si>
  <si>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</si>
  <si>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</si>
  <si>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</si>
  <si>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</si>
  <si>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</si>
  <si>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</si>
  <si>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</si>
  <si>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</si>
  <si>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</si>
  <si>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</si>
  <si>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</si>
  <si>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</si>
  <si>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</si>
  <si>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</si>
  <si>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</si>
  <si>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</si>
  <si>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</si>
  <si>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</si>
  <si>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</si>
  <si>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</si>
  <si>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</si>
  <si>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</si>
  <si>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</si>
  <si>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</si>
  <si>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</si>
  <si>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</si>
  <si>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</si>
  <si>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</si>
  <si>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</si>
  <si>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</si>
  <si>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</si>
  <si>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</si>
  <si>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</si>
  <si>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</si>
  <si>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</si>
  <si>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</si>
  <si>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</si>
  <si>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</si>
  <si>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</si>
  <si>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</si>
  <si>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</si>
  <si>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</si>
  <si>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</si>
  <si>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</si>
  <si>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</si>
  <si>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</si>
  <si>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</si>
  <si>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</si>
  <si>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</si>
  <si>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</si>
  <si>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</si>
  <si>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</si>
  <si>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</si>
  <si>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</si>
  <si>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</si>
  <si>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</si>
  <si>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</si>
  <si>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</si>
  <si>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</si>
  <si>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</si>
  <si>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</si>
  <si>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</si>
  <si>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</si>
  <si>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</si>
  <si>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</si>
  <si>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</si>
  <si>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</si>
  <si>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</si>
  <si>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</si>
  <si>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</si>
  <si>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</si>
  <si>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</si>
  <si>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</si>
  <si>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</si>
  <si>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</si>
  <si>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</si>
  <si>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</si>
  <si>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</si>
  <si>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</si>
  <si>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</si>
  <si>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</si>
  <si>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</si>
  <si>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</si>
  <si>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</si>
  <si>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</si>
  <si>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</si>
  <si>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</si>
  <si>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</si>
  <si>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</si>
  <si>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</si>
  <si>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</si>
  <si>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</si>
  <si>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</si>
  <si>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</si>
  <si>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</si>
  <si>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</si>
  <si>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</si>
  <si>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</si>
  <si>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</si>
  <si>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</si>
  <si>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</si>
  <si>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</si>
  <si>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</si>
  <si>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</si>
  <si>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</si>
  <si>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</si>
  <si>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</si>
  <si>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</si>
  <si>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</si>
  <si>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</si>
  <si>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</si>
  <si>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</si>
  <si>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</si>
  <si>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</si>
  <si>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</si>
  <si>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</si>
  <si>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</si>
  <si>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</si>
  <si>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</si>
  <si>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</si>
  <si>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</si>
  <si>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</si>
  <si>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</si>
  <si>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</si>
  <si>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</si>
  <si>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</si>
  <si>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</si>
  <si>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</si>
  <si>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</si>
  <si>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</si>
  <si>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</si>
  <si>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</si>
  <si>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</si>
  <si>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</si>
  <si>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</si>
  <si>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</si>
  <si>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</si>
  <si>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</si>
  <si>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</si>
  <si>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</si>
  <si>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</si>
  <si>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</si>
  <si>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</si>
  <si>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</si>
  <si>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</si>
  <si>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</si>
  <si>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</si>
  <si>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</si>
  <si>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</si>
  <si>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</si>
  <si>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</si>
  <si>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</si>
  <si>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</si>
  <si>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</si>
  <si>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</si>
  <si>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</si>
  <si>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</si>
  <si>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</si>
  <si>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</si>
  <si>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</si>
  <si>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</si>
  <si>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</si>
  <si>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</si>
  <si>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</si>
  <si>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</si>
  <si>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</si>
  <si>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</si>
  <si>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</si>
  <si>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</si>
  <si>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</si>
  <si>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</si>
  <si>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</si>
  <si>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</si>
  <si>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</si>
  <si>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</si>
  <si>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</si>
  <si>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</si>
  <si>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</si>
  <si>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</si>
  <si>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</si>
  <si>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</si>
  <si>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</si>
  <si>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</si>
  <si>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</si>
  <si>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</si>
  <si>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</si>
  <si>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</si>
  <si>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</si>
  <si>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</si>
  <si>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</si>
  <si>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</si>
  <si>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</si>
  <si>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</si>
  <si>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</si>
  <si>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</si>
  <si>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</si>
  <si>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</si>
  <si>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</si>
  <si>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</si>
  <si>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</si>
  <si>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</si>
  <si>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</si>
  <si>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</si>
  <si>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</si>
  <si>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</si>
  <si>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</si>
  <si>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</si>
  <si>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</si>
  <si>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</si>
  <si>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</si>
  <si>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</si>
  <si>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</si>
  <si>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</si>
  <si>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</si>
  <si>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</si>
  <si>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</si>
  <si>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</si>
  <si>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</si>
  <si>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</si>
  <si>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</si>
  <si>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</si>
  <si>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</si>
  <si>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</si>
  <si>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</si>
  <si>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</si>
  <si>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</si>
  <si>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</si>
  <si>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</si>
  <si>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</si>
  <si>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</si>
  <si>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</si>
  <si>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</si>
  <si>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</si>
  <si>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</si>
  <si>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</si>
  <si>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</si>
  <si>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</si>
  <si>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</si>
  <si>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</si>
  <si>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</si>
  <si>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</si>
  <si>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</si>
  <si>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</si>
  <si>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</si>
  <si>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</si>
  <si>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</si>
  <si>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</si>
  <si>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</si>
  <si>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</si>
  <si>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</si>
  <si>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</si>
  <si>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</si>
  <si>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</si>
  <si>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</si>
  <si>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</si>
  <si>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</si>
  <si>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</si>
  <si>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</si>
  <si>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</si>
  <si>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</si>
  <si>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</si>
  <si>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</si>
  <si>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</si>
  <si>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</si>
  <si>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</si>
  <si>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</si>
  <si>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</si>
  <si>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</si>
  <si>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</si>
  <si>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</si>
  <si>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</si>
  <si>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</si>
  <si>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</si>
  <si>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</si>
  <si>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</si>
  <si>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</si>
  <si>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</si>
  <si>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</si>
  <si>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</si>
  <si>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</si>
  <si>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</si>
  <si>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</si>
  <si>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</si>
  <si>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</si>
  <si>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</si>
  <si>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</si>
  <si>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</si>
  <si>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</si>
  <si>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</si>
  <si>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</si>
  <si>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</si>
  <si>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</si>
  <si>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</si>
  <si>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</si>
  <si>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</si>
  <si>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</si>
  <si>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</si>
  <si>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</si>
  <si>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</si>
  <si>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</si>
  <si>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</si>
  <si>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</si>
  <si>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</si>
  <si>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</si>
  <si>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</si>
  <si>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</si>
  <si>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</si>
  <si>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</si>
  <si>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</si>
  <si>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</si>
  <si>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</si>
  <si>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</si>
  <si>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</si>
  <si>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</si>
  <si>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</si>
  <si>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</si>
  <si>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</si>
  <si>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</si>
  <si>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</si>
  <si>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</si>
  <si>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</si>
  <si>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</si>
  <si>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</si>
  <si>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</si>
  <si>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</si>
  <si>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</si>
  <si>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</si>
  <si>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</si>
  <si>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</si>
  <si>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</si>
  <si>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</si>
  <si>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</si>
  <si>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</si>
  <si>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</si>
  <si>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</si>
  <si>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</si>
  <si>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</si>
  <si>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</si>
  <si>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</si>
  <si>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</si>
  <si>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</si>
  <si>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</si>
  <si>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</si>
  <si>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</si>
  <si>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</si>
  <si>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</si>
  <si>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</si>
  <si>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</si>
  <si>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</si>
  <si>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</si>
  <si>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</si>
  <si>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</si>
  <si>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</si>
  <si>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</si>
  <si>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</si>
  <si>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</si>
  <si>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</si>
  <si>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</si>
  <si>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</si>
  <si>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</si>
  <si>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</si>
  <si>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</si>
  <si>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</si>
  <si>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</si>
  <si>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</si>
  <si>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</si>
  <si>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</si>
  <si>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</si>
  <si>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</si>
  <si>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</si>
  <si>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</si>
  <si>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</si>
  <si>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</si>
  <si>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</si>
  <si>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</si>
  <si>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</si>
  <si>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</si>
  <si>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</si>
  <si>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</si>
  <si>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</si>
  <si>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</si>
  <si>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</si>
  <si>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</si>
  <si>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</si>
  <si>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</si>
  <si>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</si>
  <si>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</si>
  <si>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</si>
  <si>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</si>
  <si>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</si>
  <si>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</si>
  <si>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</si>
  <si>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</si>
  <si>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</si>
  <si>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</si>
  <si>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</si>
  <si>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</si>
  <si>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</si>
  <si>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</si>
  <si>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</si>
  <si>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</si>
  <si>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</si>
  <si>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</si>
  <si>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</si>
  <si>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</si>
  <si>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</si>
  <si>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</si>
  <si>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</si>
  <si>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</si>
  <si>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</si>
  <si>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</si>
  <si>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</si>
  <si>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</si>
  <si>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</si>
  <si>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</si>
  <si>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</si>
  <si>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</si>
  <si>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</si>
  <si>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</si>
  <si>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</si>
  <si>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</si>
  <si>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</si>
  <si>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</si>
  <si>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</si>
  <si>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</si>
  <si>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</si>
  <si>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</si>
  <si>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</si>
  <si>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</si>
  <si>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</si>
  <si>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</si>
  <si>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</si>
  <si>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</si>
  <si>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</si>
  <si>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</si>
  <si>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</si>
  <si>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</si>
  <si>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</si>
  <si>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</si>
  <si>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</si>
  <si>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</si>
  <si>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</si>
  <si>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</si>
  <si>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</si>
  <si>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</si>
  <si>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</si>
  <si>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</si>
  <si>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</si>
  <si>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</si>
  <si>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</si>
  <si>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</si>
  <si>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</si>
  <si>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</si>
  <si>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</si>
  <si>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</si>
  <si>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</si>
  <si>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</si>
  <si>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</si>
  <si>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</si>
  <si>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</si>
  <si>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</si>
  <si>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</si>
  <si>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</si>
  <si>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</si>
  <si>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</si>
  <si>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</si>
  <si>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</si>
  <si>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</si>
  <si>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</si>
  <si>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</si>
  <si>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</si>
  <si>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</si>
  <si>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</si>
  <si>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</si>
  <si>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</si>
  <si>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</si>
  <si>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</si>
  <si>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</si>
  <si>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</si>
  <si>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</si>
  <si>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</si>
  <si>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</si>
  <si>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</si>
  <si>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</si>
  <si>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</si>
  <si>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</si>
  <si>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</si>
  <si>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</si>
  <si>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</si>
  <si>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</si>
  <si>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</si>
  <si>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</si>
  <si>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</si>
  <si>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</si>
  <si>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</si>
  <si>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</si>
  <si>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</si>
  <si>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</si>
  <si>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</si>
  <si>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</si>
  <si>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</si>
  <si>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</si>
  <si>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</si>
  <si>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</si>
  <si>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</si>
  <si>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</si>
  <si>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</si>
  <si>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</si>
  <si>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</si>
  <si>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</si>
  <si>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</si>
  <si>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</si>
  <si>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</si>
  <si>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</si>
  <si>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</si>
  <si>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</si>
  <si>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</si>
  <si>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</si>
  <si>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</si>
  <si>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</si>
  <si>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</si>
  <si>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</si>
  <si>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</si>
  <si>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</si>
  <si>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</si>
  <si>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</si>
  <si>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</si>
  <si>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</si>
  <si>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</si>
  <si>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</si>
  <si>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</si>
  <si>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</si>
  <si>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</si>
  <si>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</si>
  <si>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</si>
  <si>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</si>
  <si>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</si>
  <si>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</si>
  <si>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</si>
  <si>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</si>
  <si>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</si>
  <si>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</si>
  <si>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</si>
  <si>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</si>
  <si>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</si>
  <si>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</si>
  <si>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</si>
  <si>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</si>
  <si>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</si>
  <si>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</si>
  <si>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</si>
  <si>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</si>
  <si>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</si>
  <si>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</si>
  <si>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</si>
  <si>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</si>
  <si>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</si>
  <si>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</si>
  <si>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</si>
  <si>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</si>
  <si>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</si>
  <si>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</si>
  <si>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</si>
  <si>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</si>
  <si>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</si>
  <si>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</si>
  <si>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</si>
  <si>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</si>
  <si>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</si>
  <si>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</si>
  <si>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</si>
  <si>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</si>
  <si>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</si>
  <si>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</si>
  <si>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</si>
  <si>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</si>
  <si>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</si>
  <si>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</si>
  <si>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</si>
  <si>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</si>
  <si>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</si>
  <si>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</si>
  <si>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</si>
  <si>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</si>
  <si>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</si>
  <si>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</si>
  <si>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</si>
  <si>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</si>
  <si>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</si>
  <si>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</si>
  <si>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</si>
  <si>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</si>
  <si>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</si>
  <si>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</si>
  <si>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</si>
  <si>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</si>
  <si>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</si>
  <si>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</si>
  <si>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</si>
  <si>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</si>
  <si>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</si>
  <si>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</si>
  <si>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</si>
  <si>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</si>
  <si>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</si>
  <si>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</si>
  <si>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</si>
  <si>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</si>
  <si>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</si>
  <si>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</si>
  <si>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</si>
  <si>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</si>
  <si>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</si>
  <si>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</si>
  <si>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</si>
  <si>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</si>
  <si>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</si>
  <si>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</si>
  <si>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</si>
  <si>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</si>
  <si>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</si>
  <si>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</si>
  <si>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</si>
  <si>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</si>
  <si>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</si>
  <si>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</si>
  <si>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</si>
  <si>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</si>
  <si>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</si>
  <si>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</si>
  <si>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</si>
  <si>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</si>
  <si>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</si>
  <si>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</si>
  <si>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</si>
  <si>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</si>
  <si>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</si>
  <si>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</si>
  <si>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</si>
  <si>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</si>
  <si>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</si>
  <si>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</si>
  <si>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</si>
  <si>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</si>
  <si>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</si>
  <si>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</si>
  <si>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</si>
  <si>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</si>
  <si>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</si>
  <si>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</si>
  <si>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</si>
  <si>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</si>
  <si>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</si>
  <si>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</si>
  <si>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</si>
  <si>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</si>
  <si>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</si>
  <si>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</si>
  <si>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</si>
  <si>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</si>
  <si>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</si>
  <si>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</si>
  <si>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</si>
  <si>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</si>
  <si>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</si>
  <si>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</si>
  <si>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</si>
  <si>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</si>
  <si>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</si>
  <si>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</si>
  <si>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</si>
  <si>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</si>
  <si>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</si>
  <si>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</si>
  <si>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</si>
  <si>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</si>
  <si>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</si>
  <si>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</si>
  <si>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</si>
  <si>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</si>
  <si>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</si>
  <si>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</si>
  <si>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</si>
  <si>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</si>
  <si>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</si>
  <si>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</si>
  <si>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</si>
  <si>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</si>
  <si>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</si>
  <si>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</si>
  <si>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</si>
  <si>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</si>
  <si>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</si>
  <si>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</si>
  <si>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</si>
  <si>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</si>
  <si>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</si>
  <si>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</si>
  <si>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</si>
  <si>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</si>
  <si>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</si>
  <si>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</si>
  <si>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</si>
  <si>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</si>
  <si>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</si>
  <si>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</si>
  <si>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</si>
  <si>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</si>
  <si>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</si>
  <si>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</si>
  <si>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</si>
  <si>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</si>
  <si>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</si>
  <si>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</si>
  <si>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</si>
  <si>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</si>
  <si>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</si>
  <si>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</si>
  <si>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</si>
  <si>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</si>
  <si>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</si>
  <si>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</si>
  <si>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</si>
  <si>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</si>
  <si>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</si>
  <si>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</si>
  <si>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</si>
  <si>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</si>
  <si>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</si>
  <si>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</si>
  <si>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</si>
  <si>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</si>
  <si>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</si>
  <si>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</si>
  <si>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</si>
  <si>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</si>
  <si>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</si>
  <si>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</si>
  <si>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</si>
  <si>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</si>
  <si>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</si>
  <si>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</si>
  <si>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</si>
  <si>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</si>
  <si>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</si>
  <si>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</si>
  <si>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</si>
  <si>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</si>
  <si>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</si>
  <si>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</si>
  <si>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</si>
  <si>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</si>
  <si>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</si>
  <si>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</si>
  <si>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</si>
  <si>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</si>
  <si>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</si>
  <si>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</si>
  <si>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</si>
  <si>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</si>
  <si>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</si>
  <si>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</si>
  <si>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</si>
  <si>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</si>
  <si>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</si>
  <si>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</si>
  <si>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</si>
  <si>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</si>
  <si>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</si>
  <si>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</si>
  <si>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</si>
  <si>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</si>
  <si>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</si>
  <si>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</si>
  <si>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</si>
  <si>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</si>
  <si>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</si>
  <si>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</si>
  <si>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</si>
  <si>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</si>
  <si>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</si>
  <si>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</si>
  <si>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</si>
  <si>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</si>
  <si>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</si>
  <si>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</si>
  <si>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</si>
  <si>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</si>
  <si>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</si>
  <si>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</si>
  <si>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</si>
  <si>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</si>
  <si>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</si>
  <si>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</si>
  <si>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</si>
  <si>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</si>
  <si>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</si>
  <si>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</si>
  <si>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</si>
  <si>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</si>
  <si>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</si>
  <si>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</si>
  <si>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</si>
  <si>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</si>
  <si>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</si>
  <si>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</si>
  <si>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</si>
  <si>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</si>
  <si>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</si>
  <si>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</si>
  <si>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</si>
  <si>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</si>
  <si>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</si>
  <si>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</si>
  <si>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</si>
  <si>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</si>
  <si>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</si>
  <si>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</si>
  <si>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</si>
  <si>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</si>
  <si>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</si>
  <si>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</si>
  <si>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</si>
  <si>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</si>
  <si>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</si>
  <si>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</si>
  <si>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</si>
  <si>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</si>
  <si>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</si>
  <si>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</si>
  <si>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</si>
  <si>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</si>
  <si>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</si>
  <si>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</si>
  <si>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</si>
  <si>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</si>
  <si>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</si>
  <si>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</si>
  <si>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</si>
  <si>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</si>
  <si>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</si>
  <si>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</si>
  <si>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</si>
  <si>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</si>
  <si>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</si>
  <si>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</si>
  <si>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</si>
  <si>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</si>
  <si>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</si>
  <si>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</si>
  <si>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</si>
  <si>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</si>
  <si>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</si>
  <si>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</si>
  <si>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</si>
  <si>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</si>
  <si>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</si>
  <si>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</si>
  <si>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</si>
  <si>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</si>
  <si>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</si>
  <si>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</si>
  <si>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</si>
  <si>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</si>
  <si>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</si>
  <si>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</si>
  <si>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</si>
  <si>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</si>
  <si>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</si>
  <si>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</si>
  <si>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</si>
  <si>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</si>
  <si>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</si>
  <si>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</si>
  <si>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</si>
  <si>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</si>
  <si>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</si>
  <si>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</si>
  <si>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</si>
  <si>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</si>
  <si>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</si>
  <si>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</si>
  <si>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</si>
  <si>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</si>
  <si>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</si>
  <si>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</si>
  <si>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</si>
  <si>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</si>
  <si>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</si>
  <si>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</si>
  <si>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</si>
  <si>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</si>
  <si>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</si>
  <si>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</si>
  <si>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</si>
  <si>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</si>
  <si>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</si>
  <si>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</si>
  <si>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</si>
  <si>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</si>
  <si>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</si>
  <si>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</si>
  <si>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</si>
  <si>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</si>
  <si>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</si>
  <si>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</si>
  <si>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</si>
  <si>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</si>
  <si>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</si>
  <si>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</si>
  <si>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</si>
  <si>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</si>
  <si>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</si>
  <si>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</si>
  <si>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</si>
  <si>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</si>
  <si>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</si>
  <si>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</si>
  <si>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</si>
  <si>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</si>
  <si>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</si>
  <si>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</si>
  <si>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</si>
  <si>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</si>
  <si>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</si>
  <si>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</si>
  <si>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</si>
  <si>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</si>
  <si>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</si>
  <si>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</si>
  <si>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</si>
  <si>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</si>
  <si>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</si>
  <si>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</si>
  <si>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</si>
  <si>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</si>
  <si>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</si>
  <si>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</si>
  <si>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</si>
  <si>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</si>
  <si>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</si>
  <si>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</si>
  <si>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</si>
  <si>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</si>
  <si>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</si>
  <si>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</si>
  <si>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</si>
  <si>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</si>
  <si>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</si>
  <si>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</si>
  <si>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</si>
  <si>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</si>
  <si>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</si>
  <si>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</si>
  <si>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</si>
  <si>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</si>
  <si>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</si>
  <si>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</si>
  <si>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</si>
  <si>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</si>
  <si>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</si>
  <si>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</si>
  <si>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</si>
  <si>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</si>
  <si>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</si>
  <si>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</si>
  <si>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</si>
  <si>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</si>
  <si>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</si>
  <si>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</si>
  <si>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</si>
  <si>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</si>
  <si>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</si>
  <si>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</si>
  <si>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</si>
  <si>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</si>
  <si>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</si>
  <si>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</si>
  <si>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</si>
  <si>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</si>
  <si>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</si>
  <si>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</si>
  <si>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</si>
  <si>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</si>
  <si>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</si>
  <si>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</si>
  <si>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</si>
  <si>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</si>
  <si>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</si>
  <si>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</si>
  <si>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</si>
  <si>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</si>
  <si>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</si>
  <si>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</si>
  <si>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</si>
  <si>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</si>
  <si>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</si>
  <si>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</si>
  <si>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</si>
  <si>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</si>
  <si>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</si>
  <si>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</si>
  <si>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</si>
  <si>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</si>
  <si>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</si>
  <si>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</si>
  <si>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</si>
  <si>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</si>
  <si>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</si>
  <si>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</si>
  <si>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</si>
  <si>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</si>
  <si>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</si>
  <si>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</si>
  <si>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</si>
  <si>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</si>
  <si>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</si>
  <si>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</si>
  <si>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</si>
  <si>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</si>
  <si>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</si>
  <si>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</si>
  <si>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</si>
  <si>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</si>
  <si>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</si>
  <si>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</si>
  <si>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</si>
  <si>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</si>
  <si>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</si>
  <si>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</si>
  <si>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</si>
  <si>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</si>
  <si>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</si>
  <si>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</si>
  <si>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</si>
  <si>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</si>
  <si>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</si>
  <si>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</si>
  <si>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</si>
  <si>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</si>
  <si>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</si>
  <si>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</si>
  <si>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</si>
  <si>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</si>
  <si>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</si>
  <si>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</si>
  <si>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</si>
  <si>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</si>
  <si>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</si>
  <si>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</si>
  <si>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</si>
  <si>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</si>
  <si>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</si>
  <si>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</si>
  <si>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</si>
  <si>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</si>
  <si>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</si>
  <si>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</si>
  <si>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</si>
  <si>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</si>
  <si>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</si>
  <si>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</si>
  <si>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</si>
  <si>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</si>
  <si>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</si>
  <si>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</si>
  <si>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</si>
  <si>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</si>
  <si>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</si>
  <si>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</si>
  <si>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</si>
  <si>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</si>
  <si>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</si>
  <si>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</si>
  <si>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</si>
  <si>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</si>
  <si>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</si>
  <si>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</si>
  <si>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</si>
  <si>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</si>
  <si>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</si>
  <si>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</si>
  <si>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</si>
  <si>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</si>
  <si>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</si>
  <si>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</si>
  <si>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</si>
  <si>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</si>
  <si>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</si>
  <si>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</si>
  <si>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</si>
  <si>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</si>
  <si>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</si>
  <si>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</si>
  <si>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</si>
  <si>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</si>
  <si>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</si>
  <si>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</si>
  <si>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</si>
  <si>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</si>
  <si>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</si>
  <si>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</si>
  <si>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</si>
  <si>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</si>
  <si>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</si>
  <si>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</si>
  <si>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</si>
  <si>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</si>
  <si>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</si>
  <si>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</si>
  <si>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</si>
  <si>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</si>
  <si>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</si>
  <si>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</si>
  <si>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</si>
  <si>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</si>
  <si>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</si>
  <si>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</si>
  <si>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</si>
  <si>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</si>
  <si>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</si>
  <si>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</si>
  <si>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</si>
  <si>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</si>
  <si>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</si>
  <si>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</si>
  <si>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</si>
  <si>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</si>
  <si>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</si>
  <si>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</si>
  <si>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</si>
  <si>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</si>
  <si>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</si>
  <si>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</si>
  <si>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</si>
  <si>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</si>
  <si>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</si>
  <si>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</si>
  <si>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</si>
  <si>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</si>
  <si>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</si>
  <si>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</si>
  <si>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</si>
  <si>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</si>
  <si>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</si>
  <si>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</si>
  <si>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</si>
  <si>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</si>
  <si>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</si>
  <si>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</si>
  <si>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</si>
  <si>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</si>
  <si>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</si>
  <si>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</si>
  <si>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</si>
  <si>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</si>
  <si>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</si>
  <si>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</si>
  <si>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</si>
  <si>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</si>
  <si>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</si>
  <si>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</si>
  <si>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</si>
  <si>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</si>
  <si>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</si>
  <si>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</si>
  <si>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</si>
  <si>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</si>
  <si>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</si>
  <si>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</si>
  <si>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</si>
  <si>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</si>
  <si>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</si>
  <si>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</si>
  <si>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</si>
  <si>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</si>
  <si>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</si>
  <si>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</si>
  <si>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</si>
  <si>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</si>
  <si>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</si>
  <si>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</si>
  <si>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</si>
  <si>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</si>
  <si>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</si>
  <si>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</si>
  <si>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</si>
  <si>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</si>
  <si>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</si>
  <si>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</si>
  <si>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</si>
  <si>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</si>
  <si>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</si>
  <si>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</si>
  <si>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</si>
  <si>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</si>
  <si>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</si>
  <si>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</si>
  <si>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</si>
  <si>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</si>
  <si>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</si>
  <si>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</si>
  <si>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</si>
  <si>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</si>
  <si>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</si>
  <si>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</si>
  <si>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</si>
  <si>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</si>
  <si>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</si>
  <si>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</si>
  <si>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</si>
  <si>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</si>
  <si>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</si>
  <si>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</si>
  <si>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</si>
  <si>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</si>
  <si>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</si>
  <si>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</si>
  <si>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</si>
  <si>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</si>
  <si>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</si>
  <si>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</si>
  <si>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</si>
  <si>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</si>
  <si>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</si>
  <si>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</si>
  <si>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</si>
  <si>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</si>
  <si>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</si>
  <si>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</si>
  <si>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</si>
  <si>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</si>
  <si>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</si>
  <si>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</si>
  <si>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</si>
  <si>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</si>
  <si>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</si>
  <si>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</si>
  <si>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</si>
  <si>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</si>
  <si>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</si>
  <si>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</si>
  <si>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</si>
  <si>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</si>
  <si>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</si>
  <si>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</si>
  <si>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</si>
  <si>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</si>
  <si>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</si>
  <si>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</si>
  <si>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</si>
  <si>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</si>
  <si>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</si>
  <si>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</si>
  <si>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</si>
  <si>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</si>
  <si>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</si>
  <si>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</si>
  <si>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</si>
  <si>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</si>
  <si>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</si>
  <si>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</si>
  <si>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</si>
  <si>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</si>
  <si>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</si>
  <si>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</si>
  <si>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</si>
  <si>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</si>
  <si>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</si>
  <si>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</si>
  <si>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</si>
  <si>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</si>
  <si>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</si>
  <si>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</si>
  <si>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</si>
  <si>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</si>
  <si>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</si>
  <si>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</si>
  <si>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</si>
  <si>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</si>
  <si>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</si>
  <si>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</si>
  <si>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</si>
  <si>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</si>
  <si>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</si>
  <si>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</si>
  <si>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</si>
  <si>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</si>
  <si>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</si>
  <si>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</si>
  <si>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</si>
  <si>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</si>
  <si>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</si>
  <si>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</si>
  <si>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</si>
  <si>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</si>
  <si>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</si>
  <si>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</si>
  <si>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</si>
  <si>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</si>
  <si>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</si>
  <si>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</si>
  <si>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</si>
  <si>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</si>
  <si>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</si>
  <si>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</si>
  <si>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</si>
  <si>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</si>
  <si>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</si>
  <si>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</si>
  <si>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</si>
  <si>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</si>
  <si>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</si>
  <si>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</si>
  <si>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</si>
  <si>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</si>
  <si>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</si>
  <si>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</si>
  <si>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</si>
  <si>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</si>
  <si>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</si>
  <si>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</si>
  <si>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</si>
  <si>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</si>
  <si>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</si>
  <si>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</si>
  <si>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</si>
  <si>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</si>
  <si>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</si>
  <si>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</si>
  <si>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</si>
  <si>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</si>
  <si>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</si>
  <si>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</si>
  <si>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</si>
  <si>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</si>
  <si>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</si>
  <si>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</si>
  <si>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</si>
  <si>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</si>
  <si>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</si>
  <si>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</si>
  <si>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</si>
  <si>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</si>
  <si>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</si>
  <si>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</si>
  <si>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</si>
  <si>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</si>
  <si>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</si>
  <si>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</si>
  <si>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</si>
  <si>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</si>
  <si>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</si>
  <si>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</si>
  <si>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</si>
  <si>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</si>
  <si>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</si>
  <si>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</si>
  <si>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</si>
  <si>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</si>
  <si>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</si>
  <si>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</si>
  <si>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</si>
  <si>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</si>
  <si>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</si>
  <si>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</si>
  <si>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</si>
  <si>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</si>
  <si>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</si>
  <si>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</si>
  <si>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</si>
  <si>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</si>
  <si>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</si>
  <si>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</si>
  <si>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</si>
  <si>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</si>
  <si>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</si>
  <si>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</si>
  <si>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</si>
  <si>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</si>
  <si>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</si>
  <si>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</si>
  <si>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</si>
  <si>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</si>
  <si>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</si>
  <si>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</si>
  <si>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</si>
  <si>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</si>
  <si>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</si>
  <si>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</si>
  <si>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</si>
  <si>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</si>
  <si>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</si>
  <si>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</si>
  <si>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</si>
  <si>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</si>
  <si>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</si>
  <si>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</si>
  <si>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</si>
  <si>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</si>
  <si>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</si>
  <si>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</si>
  <si>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</si>
  <si>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</si>
  <si>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</si>
  <si>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</si>
  <si>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</si>
  <si>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</si>
  <si>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</si>
  <si>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</si>
  <si>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</si>
  <si>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</si>
  <si>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</si>
  <si>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</si>
  <si>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</si>
  <si>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</si>
  <si>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</si>
  <si>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</si>
  <si>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</si>
  <si>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</si>
  <si>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</si>
  <si>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</si>
  <si>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</si>
  <si>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</si>
  <si>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</si>
  <si>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</si>
  <si>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</si>
  <si>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</si>
  <si>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</si>
  <si>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</si>
  <si>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</si>
  <si>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</si>
  <si>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</si>
  <si>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</si>
  <si>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</si>
  <si>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</si>
  <si>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</si>
  <si>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</si>
  <si>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</si>
  <si>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</si>
  <si>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</si>
  <si>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</si>
  <si>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</si>
  <si>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</si>
  <si>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</si>
  <si>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</si>
  <si>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</si>
  <si>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</si>
  <si>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</si>
  <si>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</si>
  <si>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</si>
  <si>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</si>
  <si>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</si>
  <si>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</si>
  <si>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</si>
  <si>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</si>
  <si>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</si>
  <si>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</si>
  <si>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</si>
  <si>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</si>
  <si>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</si>
  <si>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</si>
  <si>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</si>
  <si>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</si>
  <si>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</si>
  <si>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</si>
  <si>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</si>
  <si>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</si>
  <si>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</si>
  <si>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</si>
  <si>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</si>
  <si>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</si>
  <si>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</si>
  <si>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</si>
  <si>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</si>
  <si>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</si>
  <si>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</si>
  <si>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</si>
  <si>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</si>
  <si>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</si>
  <si>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</si>
  <si>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</si>
  <si>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</si>
  <si>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</si>
  <si>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</si>
  <si>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</si>
  <si>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</si>
  <si>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</si>
  <si>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</si>
  <si>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</si>
  <si>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</si>
  <si>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</si>
  <si>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</si>
  <si>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</si>
  <si>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</si>
  <si>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</si>
  <si>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</si>
  <si>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</si>
  <si>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</si>
  <si>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</si>
  <si>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</si>
  <si>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</si>
  <si>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</si>
  <si>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</si>
  <si>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</si>
  <si>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</si>
  <si>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</si>
  <si>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</si>
  <si>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</si>
  <si>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</si>
  <si>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</si>
  <si>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</si>
  <si>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</si>
  <si>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</si>
  <si>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</si>
  <si>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</si>
  <si>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</si>
  <si>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</si>
  <si>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</si>
  <si>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</si>
  <si>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</si>
  <si>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</si>
  <si>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</si>
  <si>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</si>
  <si>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</si>
  <si>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</si>
  <si>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</si>
  <si>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</si>
  <si>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</si>
  <si>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</si>
  <si>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</si>
  <si>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</si>
  <si>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</si>
  <si>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</si>
  <si>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</si>
  <si>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</si>
  <si>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</si>
  <si>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</si>
  <si>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</si>
  <si>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</si>
  <si>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</si>
  <si>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</si>
  <si>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</si>
  <si>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</si>
  <si>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</si>
  <si>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</si>
  <si>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</si>
  <si>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</si>
  <si>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</si>
  <si>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</si>
  <si>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</si>
  <si>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</si>
  <si>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</si>
  <si>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</si>
  <si>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</si>
  <si>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</si>
  <si>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</si>
  <si>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</si>
  <si>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</si>
  <si>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</si>
  <si>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</si>
  <si>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</si>
  <si>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</si>
  <si>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</si>
  <si>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</si>
  <si>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</si>
  <si>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</si>
  <si>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</si>
  <si>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</si>
  <si>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</si>
  <si>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</si>
  <si>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</si>
  <si>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</si>
  <si>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</si>
  <si>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</si>
  <si>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</si>
  <si>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</si>
  <si>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</si>
  <si>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</si>
  <si>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</si>
  <si>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</si>
  <si>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</si>
  <si>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</si>
  <si>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</si>
  <si>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</si>
  <si>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</si>
  <si>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</si>
  <si>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</si>
  <si>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</si>
  <si>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</si>
  <si>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</si>
  <si>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</si>
  <si>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</si>
  <si>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</si>
  <si>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</si>
  <si>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</si>
  <si>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</si>
  <si>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</si>
  <si>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</si>
  <si>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</si>
  <si>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</si>
  <si>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</si>
  <si>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</si>
  <si>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</si>
  <si>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</si>
  <si>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</si>
  <si>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</si>
  <si>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</si>
  <si>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</si>
  <si>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</si>
  <si>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</si>
  <si>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</si>
  <si>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</si>
  <si>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</si>
  <si>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</si>
  <si>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</si>
  <si>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</si>
  <si>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</si>
  <si>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</si>
  <si>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</si>
  <si>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</si>
  <si>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</si>
  <si>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</si>
  <si>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</si>
  <si>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</si>
  <si>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</si>
  <si>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</si>
  <si>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</si>
  <si>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</si>
  <si>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</si>
  <si>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</si>
  <si>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</si>
  <si>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</si>
  <si>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</si>
  <si>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</si>
  <si>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</si>
  <si>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</si>
  <si>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</si>
  <si>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</si>
  <si>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</si>
  <si>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</si>
  <si>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</si>
  <si>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</si>
  <si>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</si>
  <si>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</si>
  <si>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</si>
  <si>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</si>
  <si>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</si>
  <si>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</si>
  <si>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</si>
  <si>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</si>
  <si>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</si>
  <si>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</si>
  <si>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</si>
  <si>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</si>
  <si>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</si>
  <si>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</si>
  <si>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</si>
  <si>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</si>
  <si>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</si>
  <si>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</si>
  <si>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</si>
  <si>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</si>
  <si>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</si>
  <si>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</si>
  <si>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</si>
  <si>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</si>
  <si>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</si>
  <si>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</si>
  <si>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</si>
  <si>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</si>
  <si>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</si>
  <si>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</si>
  <si>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</si>
  <si>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</si>
  <si>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</si>
  <si>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</si>
  <si>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</si>
  <si>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</si>
  <si>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</si>
  <si>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</si>
  <si>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</si>
  <si>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</si>
  <si>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</si>
  <si>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</si>
  <si>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</si>
  <si>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</si>
  <si>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</si>
  <si>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</si>
  <si>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</si>
  <si>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</si>
  <si>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</si>
  <si>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</si>
  <si>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</si>
  <si>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</si>
  <si>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</si>
  <si>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</si>
  <si>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</si>
  <si>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</si>
  <si>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</si>
  <si>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</si>
  <si>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</si>
  <si>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</si>
  <si>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</si>
  <si>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</si>
  <si>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</si>
  <si>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</si>
  <si>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</si>
  <si>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</si>
  <si>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</si>
  <si>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</si>
  <si>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</si>
  <si>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</si>
  <si>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</si>
  <si>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</si>
  <si>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</si>
  <si>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</si>
  <si>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</si>
  <si>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</si>
  <si>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</si>
  <si>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</si>
  <si>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</si>
  <si>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</si>
  <si>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</si>
  <si>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</si>
  <si>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</si>
  <si>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</si>
  <si>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</si>
  <si>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</si>
  <si>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</si>
  <si>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</si>
  <si>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</si>
  <si>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</si>
  <si>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</si>
  <si>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</si>
  <si>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</si>
  <si>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</si>
  <si>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</si>
  <si>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</si>
  <si>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</si>
  <si>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</si>
  <si>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</si>
  <si>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</si>
  <si>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</si>
  <si>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</si>
  <si>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</si>
  <si>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</si>
  <si>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</si>
  <si>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</si>
  <si>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</si>
  <si>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</si>
  <si>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</si>
  <si>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</si>
  <si>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</si>
  <si>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</si>
  <si>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</si>
  <si>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</si>
  <si>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</si>
  <si>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</si>
  <si>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</si>
  <si>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</si>
  <si>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</si>
  <si>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</si>
  <si>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</si>
  <si>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</si>
  <si>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</si>
  <si>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</si>
  <si>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</si>
  <si>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</si>
  <si>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</si>
  <si>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</si>
  <si>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</si>
  <si>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</si>
  <si>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</si>
  <si>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</si>
  <si>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</si>
  <si>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</si>
  <si>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</si>
  <si>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</si>
  <si>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</si>
  <si>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</si>
  <si>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</si>
  <si>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</si>
  <si>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</si>
  <si>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</si>
  <si>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</si>
  <si>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</si>
  <si>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</si>
  <si>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</si>
  <si>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</si>
  <si>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</si>
  <si>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</si>
  <si>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</si>
  <si>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</si>
  <si>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</si>
  <si>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</si>
  <si>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</si>
  <si>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</si>
  <si>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</si>
  <si>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</si>
  <si>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</si>
  <si>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</si>
  <si>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</si>
  <si>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</si>
  <si>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</si>
  <si>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</si>
  <si>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</si>
  <si>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</si>
  <si>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</si>
  <si>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</si>
  <si>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</si>
  <si>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</si>
  <si>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</si>
  <si>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</si>
  <si>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</si>
  <si>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</si>
  <si>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</si>
  <si>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</si>
  <si>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</si>
  <si>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</si>
  <si>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</si>
  <si>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</si>
  <si>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</si>
  <si>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</si>
  <si>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</si>
  <si>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</si>
  <si>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</si>
  <si>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</si>
  <si>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</si>
  <si>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</si>
  <si>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</si>
  <si>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</si>
  <si>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</si>
  <si>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</si>
  <si>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</si>
  <si>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</si>
  <si>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</si>
  <si>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</si>
  <si>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</si>
  <si>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</si>
  <si>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</si>
  <si>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</si>
  <si>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</si>
  <si>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</si>
  <si>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</si>
  <si>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</si>
  <si>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</si>
  <si>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</si>
  <si>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</si>
  <si>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</si>
  <si>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</si>
  <si>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</si>
  <si>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</si>
  <si>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</si>
  <si>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</si>
  <si>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</si>
  <si>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</si>
  <si>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</si>
  <si>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</si>
  <si>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</si>
  <si>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</si>
  <si>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</si>
  <si>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</si>
  <si>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</si>
  <si>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</si>
  <si>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</si>
  <si>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</si>
  <si>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</si>
  <si>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</si>
  <si>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</si>
  <si>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</si>
  <si>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</si>
  <si>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</si>
  <si>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</si>
  <si>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</si>
  <si>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</si>
  <si>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</si>
  <si>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</si>
  <si>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</si>
  <si>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</si>
  <si>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</si>
  <si>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</si>
  <si>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</si>
  <si>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</si>
  <si>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</si>
  <si>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</si>
  <si>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</si>
  <si>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</si>
  <si>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</si>
  <si>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</si>
  <si>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</si>
  <si>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</si>
  <si>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</si>
  <si>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</si>
  <si>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</si>
  <si>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</si>
  <si>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</si>
  <si>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</si>
  <si>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</si>
  <si>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</si>
  <si>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</si>
  <si>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</si>
  <si>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</si>
  <si>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</si>
  <si>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</si>
  <si>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</si>
  <si>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</si>
  <si>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</si>
  <si>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</si>
  <si>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</si>
  <si>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</si>
  <si>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</si>
  <si>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</si>
  <si>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</si>
  <si>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</si>
  <si>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</si>
  <si>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</si>
  <si>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</si>
  <si>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</si>
  <si>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</si>
  <si>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</si>
  <si>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</si>
  <si>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</si>
  <si>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</si>
  <si>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</si>
  <si>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</si>
  <si>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</si>
  <si>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</si>
  <si>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</si>
  <si>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</si>
  <si>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</si>
  <si>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</si>
  <si>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</si>
  <si>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</si>
  <si>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</si>
  <si>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</si>
  <si>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</si>
  <si>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</si>
  <si>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</si>
  <si>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</si>
  <si>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</si>
  <si>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</si>
  <si>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</si>
  <si>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</si>
  <si>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</si>
  <si>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</si>
  <si>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</si>
  <si>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</si>
  <si>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</si>
  <si>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</si>
  <si>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</si>
  <si>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</si>
  <si>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</si>
  <si>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</si>
  <si>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</si>
  <si>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</si>
  <si>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</si>
  <si>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</si>
  <si>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</si>
  <si>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</si>
  <si>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</si>
  <si>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</si>
  <si>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</si>
  <si>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</si>
  <si>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</si>
  <si>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</si>
  <si>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</si>
  <si>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</si>
  <si>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</si>
  <si>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</si>
  <si>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</si>
  <si>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</si>
  <si>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</si>
  <si>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</si>
  <si>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</si>
  <si>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</si>
  <si>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</si>
  <si>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</si>
  <si>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</si>
  <si>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</si>
  <si>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</si>
  <si>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</si>
  <si>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</si>
  <si>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</si>
  <si>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</si>
  <si>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</si>
  <si>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</si>
  <si>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</si>
  <si>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</si>
  <si>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</si>
  <si>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</si>
  <si>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</si>
  <si>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</si>
  <si>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</si>
  <si>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</si>
  <si>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</si>
  <si>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</si>
  <si>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</si>
  <si>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</si>
  <si>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</si>
  <si>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</si>
  <si>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</si>
  <si>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</si>
  <si>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</si>
  <si>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</si>
  <si>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</si>
  <si>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</si>
  <si>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</si>
  <si>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</si>
  <si>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</si>
  <si>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</si>
  <si>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</si>
  <si>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</si>
  <si>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</si>
  <si>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</si>
  <si>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</si>
  <si>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</si>
  <si>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</si>
  <si>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</si>
  <si>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</si>
  <si>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</si>
  <si>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</si>
  <si>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</si>
  <si>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</si>
  <si>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</si>
  <si>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</si>
  <si>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</si>
  <si>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</si>
  <si>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</si>
  <si>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</si>
  <si>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</si>
  <si>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</si>
  <si>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</si>
  <si>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</si>
  <si>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</si>
  <si>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</si>
  <si>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</si>
  <si>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</si>
  <si>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</si>
  <si>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</si>
  <si>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</si>
  <si>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</si>
  <si>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</si>
  <si>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</si>
  <si>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</si>
  <si>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</si>
  <si>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</si>
  <si>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</si>
  <si>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</si>
  <si>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</si>
  <si>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</si>
  <si>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</si>
  <si>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</si>
  <si>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</si>
  <si>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</si>
  <si>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</si>
  <si>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</si>
  <si>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</si>
  <si>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</si>
  <si>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</si>
  <si>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</si>
  <si>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</si>
  <si>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</si>
  <si>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</si>
  <si>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</si>
  <si>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</si>
  <si>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</si>
  <si>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</si>
  <si>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</si>
  <si>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</si>
  <si>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</si>
  <si>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</si>
  <si>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</si>
  <si>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</si>
  <si>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</si>
  <si>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</si>
  <si>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</si>
  <si>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</si>
  <si>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</si>
  <si>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</si>
  <si>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</si>
  <si>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</si>
  <si>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</si>
  <si>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</si>
  <si>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</si>
  <si>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</si>
  <si>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</si>
  <si>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</si>
  <si>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</si>
  <si>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</si>
  <si>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</si>
  <si>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</si>
  <si>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</si>
  <si>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</si>
  <si>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</si>
  <si>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</si>
  <si>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</si>
  <si>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</si>
  <si>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</si>
  <si>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</si>
  <si>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</si>
  <si>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</si>
  <si>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</si>
  <si>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</si>
  <si>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</si>
  <si>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</si>
  <si>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</si>
  <si>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</si>
  <si>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</si>
  <si>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</si>
  <si>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</si>
  <si>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</si>
  <si>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</si>
  <si>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</si>
  <si>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</si>
  <si>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</si>
  <si>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</si>
  <si>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</si>
  <si>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</si>
  <si>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</si>
  <si>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</si>
  <si>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</si>
  <si>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</si>
  <si>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</si>
  <si>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</si>
  <si>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</si>
  <si>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</si>
  <si>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</si>
  <si>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</si>
  <si>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</si>
  <si>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</si>
  <si>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</si>
  <si>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</si>
  <si>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</si>
  <si>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</si>
  <si>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</si>
  <si>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</si>
  <si>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</si>
  <si>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</si>
  <si>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</si>
  <si>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</si>
  <si>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</si>
  <si>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</si>
  <si>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</si>
  <si>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</si>
  <si>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</si>
  <si>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</si>
  <si>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</si>
  <si>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</si>
  <si>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</si>
  <si>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</si>
  <si>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</si>
  <si>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</si>
  <si>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</si>
  <si>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</si>
  <si>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</si>
  <si>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</si>
  <si>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</si>
  <si>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</si>
  <si>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</si>
  <si>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</si>
  <si>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</si>
  <si>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</si>
  <si>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</si>
  <si>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</si>
  <si>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</si>
  <si>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</si>
  <si>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</si>
  <si>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</si>
  <si>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</si>
  <si>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</si>
  <si>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</si>
  <si>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</si>
  <si>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</si>
  <si>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</si>
  <si>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</si>
  <si>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</si>
  <si>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</si>
  <si>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</si>
  <si>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</si>
  <si>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</si>
  <si>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</si>
  <si>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</si>
  <si>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</si>
  <si>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</si>
  <si>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</si>
  <si>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</si>
  <si>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</si>
  <si>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</si>
  <si>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</si>
  <si>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</si>
  <si>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</si>
  <si>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</si>
  <si>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</si>
  <si>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</si>
  <si>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</si>
  <si>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</si>
  <si>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</si>
  <si>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</si>
  <si>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</si>
  <si>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</si>
  <si>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</si>
  <si>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</si>
  <si>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</si>
  <si>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</si>
  <si>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</si>
  <si>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</si>
  <si>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</si>
  <si>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</si>
  <si>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</si>
  <si>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</si>
  <si>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</si>
  <si>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</si>
  <si>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</si>
  <si>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</si>
  <si>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</si>
  <si>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</si>
  <si>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</si>
  <si>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</si>
  <si>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</si>
  <si>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</si>
  <si>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</si>
  <si>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</si>
  <si>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</si>
  <si>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</si>
  <si>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</si>
  <si>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</si>
  <si>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</si>
  <si>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</si>
  <si>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</si>
  <si>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</si>
  <si>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</si>
  <si>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</si>
  <si>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</si>
  <si>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</si>
  <si>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</si>
  <si>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</si>
  <si>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</si>
  <si>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</si>
  <si>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</si>
  <si>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</si>
  <si>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</si>
  <si>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</si>
  <si>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</si>
  <si>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</si>
  <si>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</si>
  <si>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</si>
  <si>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</si>
  <si>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</si>
  <si>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</si>
  <si>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</si>
  <si>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</si>
  <si>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</si>
  <si>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</si>
  <si>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</si>
  <si>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</si>
  <si>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</si>
  <si>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</si>
  <si>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</si>
  <si>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</si>
  <si>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</si>
  <si>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</si>
  <si>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</si>
  <si>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</si>
  <si>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</si>
  <si>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</si>
  <si>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</si>
  <si>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</si>
  <si>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</si>
  <si>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</si>
  <si>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</si>
  <si>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</si>
  <si>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</si>
  <si>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</si>
  <si>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</si>
  <si>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</si>
  <si>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</si>
  <si>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</si>
  <si>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</si>
  <si>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</si>
  <si>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</si>
  <si>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</si>
  <si>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</si>
  <si>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</si>
  <si>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</si>
  <si>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</si>
  <si>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</si>
  <si>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</si>
  <si>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</si>
  <si>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</si>
  <si>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</si>
  <si>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</si>
  <si>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</si>
  <si>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</si>
  <si>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</si>
  <si>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</si>
  <si>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</si>
  <si>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</si>
  <si>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</si>
  <si>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</si>
  <si>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</si>
  <si>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</si>
  <si>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</si>
  <si>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</si>
  <si>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</si>
  <si>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</si>
  <si>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</si>
  <si>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</si>
  <si>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</si>
  <si>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</si>
  <si>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</si>
  <si>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</si>
  <si>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</si>
  <si>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</si>
  <si>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</si>
  <si>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</si>
  <si>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</si>
  <si>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</si>
  <si>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</si>
  <si>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</si>
  <si>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</si>
  <si>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</si>
  <si>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</si>
  <si>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</si>
  <si>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</si>
  <si>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</si>
  <si>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</si>
  <si>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</si>
  <si>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</si>
  <si>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</si>
  <si>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</si>
  <si>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</si>
  <si>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</si>
  <si>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</si>
  <si>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</si>
  <si>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</si>
  <si>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</si>
  <si>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</si>
  <si>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</si>
  <si>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</si>
  <si>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</si>
  <si>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</si>
  <si>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</si>
  <si>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</si>
  <si>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</si>
  <si>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</si>
  <si>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</si>
  <si>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</si>
  <si>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</si>
  <si>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</si>
  <si>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</si>
  <si>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</si>
  <si>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</si>
  <si>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</si>
  <si>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</si>
  <si>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</si>
  <si>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</si>
  <si>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</si>
  <si>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</si>
  <si>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</si>
  <si>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</si>
  <si>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</si>
  <si>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</si>
  <si>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</si>
  <si>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</si>
  <si>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</si>
  <si>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</si>
  <si>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</si>
  <si>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</si>
  <si>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</si>
  <si>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</si>
  <si>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</si>
  <si>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</si>
  <si>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</si>
  <si>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</si>
  <si>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</si>
  <si>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</si>
  <si>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</si>
  <si>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</si>
  <si>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</si>
  <si>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</si>
  <si>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</si>
  <si>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</si>
  <si>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</si>
  <si>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</si>
  <si>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</si>
  <si>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</si>
  <si>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</si>
  <si>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</si>
  <si>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</si>
  <si>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</si>
  <si>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</si>
  <si>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</si>
  <si>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</si>
  <si>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</si>
  <si>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</si>
  <si>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</si>
  <si>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</si>
  <si>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</si>
  <si>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</si>
  <si>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</si>
  <si>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</si>
  <si>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</si>
  <si>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</si>
  <si>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</si>
  <si>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</si>
  <si>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</si>
  <si>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</si>
  <si>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</si>
  <si>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</si>
  <si>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</si>
  <si>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</si>
  <si>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</si>
  <si>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</si>
  <si>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</si>
  <si>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</si>
  <si>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</si>
  <si>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</si>
  <si>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</si>
  <si>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</si>
  <si>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</si>
  <si>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</si>
  <si>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</si>
  <si>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</si>
  <si>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</si>
  <si>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</si>
  <si>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</si>
  <si>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</si>
  <si>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</si>
  <si>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</si>
  <si>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</si>
  <si>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</si>
  <si>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</si>
  <si>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</si>
  <si>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</si>
  <si>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</si>
  <si>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</si>
  <si>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</si>
  <si>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</si>
  <si>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</si>
  <si>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</si>
  <si>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</si>
  <si>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</si>
  <si>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</si>
  <si>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</si>
  <si>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</si>
  <si>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</si>
  <si>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</si>
  <si>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</si>
  <si>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</si>
  <si>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</si>
  <si>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</si>
  <si>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</si>
  <si>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</si>
  <si>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</si>
  <si>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</si>
  <si>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</si>
  <si>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</si>
  <si>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</si>
  <si>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</si>
  <si>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</si>
  <si>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</si>
  <si>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</si>
  <si>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</si>
  <si>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</si>
  <si>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</si>
  <si>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</si>
  <si>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</si>
  <si>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</si>
  <si>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</si>
  <si>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</si>
  <si>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</si>
  <si>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</si>
  <si>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</si>
  <si>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</si>
  <si>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</si>
  <si>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</si>
  <si>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</si>
  <si>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</si>
  <si>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</si>
  <si>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</si>
  <si>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</si>
  <si>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</si>
  <si>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</si>
  <si>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</si>
  <si>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</si>
  <si>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</si>
  <si>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</si>
  <si>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</si>
  <si>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</si>
  <si>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</si>
  <si>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</si>
  <si>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</si>
  <si>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</si>
  <si>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</si>
  <si>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</si>
  <si>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</si>
  <si>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</si>
  <si>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</si>
  <si>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</si>
  <si>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</si>
  <si>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</si>
  <si>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</si>
  <si>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</si>
  <si>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</si>
  <si>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</si>
  <si>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</si>
  <si>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</si>
  <si>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</si>
  <si>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</si>
  <si>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</si>
  <si>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</si>
  <si>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</si>
  <si>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</si>
  <si>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</si>
  <si>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</si>
  <si>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</si>
  <si>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</si>
  <si>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</si>
  <si>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</si>
  <si>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</si>
  <si>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</si>
  <si>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</si>
  <si>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</si>
  <si>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</si>
  <si>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</si>
  <si>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</si>
  <si>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</si>
  <si>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</si>
  <si>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</si>
  <si>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</si>
  <si>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</si>
  <si>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</si>
  <si>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</si>
  <si>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</si>
  <si>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</si>
  <si>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</si>
  <si>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</si>
  <si>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</si>
  <si>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</si>
  <si>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</si>
  <si>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</si>
  <si>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</si>
  <si>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</si>
  <si>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</si>
  <si>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</si>
  <si>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</si>
  <si>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</si>
  <si>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</si>
  <si>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</si>
  <si>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</si>
  <si>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</si>
  <si>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</si>
  <si>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</si>
  <si>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</si>
  <si>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</si>
  <si>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</si>
  <si>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</si>
  <si>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</si>
  <si>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</si>
  <si>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</si>
  <si>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</si>
  <si>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</si>
  <si>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</si>
  <si>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</si>
  <si>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</si>
  <si>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</si>
  <si>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</si>
  <si>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</si>
  <si>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</si>
  <si>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</si>
  <si>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</si>
  <si>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</si>
  <si>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</si>
  <si>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</si>
  <si>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</si>
  <si>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</si>
  <si>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</si>
  <si>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</si>
  <si>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</si>
  <si>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</si>
  <si>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</si>
  <si>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</si>
  <si>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</si>
  <si>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</si>
  <si>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</si>
  <si>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</si>
  <si>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</si>
  <si>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</si>
  <si>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</si>
  <si>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</si>
  <si>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</si>
  <si>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</si>
  <si>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</si>
  <si>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</si>
  <si>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</si>
  <si>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</si>
  <si>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</si>
  <si>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</si>
  <si>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</si>
  <si>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</si>
  <si>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</si>
  <si>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</si>
  <si>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</si>
  <si>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</si>
  <si>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</si>
  <si>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</si>
  <si>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</si>
  <si>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</si>
  <si>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</si>
  <si>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</si>
  <si>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</si>
  <si>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</si>
  <si>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</si>
  <si>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</si>
  <si>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</si>
  <si>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</si>
  <si>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</si>
  <si>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</si>
  <si>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</si>
  <si>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</si>
  <si>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</si>
  <si>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</si>
  <si>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</si>
  <si>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</si>
  <si>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</si>
  <si>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</si>
  <si>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</si>
  <si>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</si>
  <si>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</si>
  <si>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</si>
  <si>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</si>
  <si>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</si>
  <si>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</si>
  <si>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</si>
  <si>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</si>
  <si>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</si>
  <si>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</si>
  <si>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</si>
  <si>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</si>
  <si>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</si>
  <si>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</si>
  <si>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</si>
  <si>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</si>
  <si>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</si>
  <si>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</si>
  <si>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</si>
  <si>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</si>
  <si>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</si>
  <si>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</si>
  <si>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</si>
  <si>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</si>
  <si>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</si>
  <si>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</si>
  <si>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</si>
  <si>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</si>
  <si>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</si>
  <si>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</si>
  <si>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</si>
  <si>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</si>
  <si>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</si>
  <si>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</si>
  <si>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</si>
  <si>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</si>
  <si>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</si>
  <si>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</si>
  <si>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</si>
  <si>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</si>
  <si>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</si>
  <si>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</si>
  <si>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</si>
  <si>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</si>
  <si>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</si>
  <si>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</si>
  <si>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</si>
  <si>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</si>
  <si>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</si>
  <si>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</si>
  <si>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</si>
  <si>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</si>
  <si>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</si>
  <si>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</si>
  <si>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</si>
  <si>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</si>
  <si>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</si>
  <si>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</si>
  <si>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</si>
  <si>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</si>
  <si>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</si>
  <si>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</si>
  <si>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</si>
  <si>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</si>
  <si>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</si>
  <si>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</si>
  <si>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</si>
  <si>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</si>
  <si>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</si>
  <si>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</si>
  <si>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</si>
  <si>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</si>
  <si>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</si>
  <si>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</si>
  <si>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</si>
  <si>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</si>
  <si>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</si>
  <si>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</si>
  <si>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</si>
  <si>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</si>
  <si>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</si>
  <si>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</si>
  <si>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</si>
  <si>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</si>
  <si>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</si>
  <si>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</si>
  <si>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</si>
  <si>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</si>
  <si>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</si>
  <si>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</si>
  <si>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</si>
  <si>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</si>
  <si>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</si>
  <si>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</si>
  <si>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</si>
  <si>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</si>
  <si>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</si>
  <si>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</si>
  <si>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</si>
  <si>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</si>
  <si>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</si>
  <si>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</si>
  <si>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</si>
  <si>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</si>
  <si>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</si>
  <si>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</si>
  <si>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</si>
  <si>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</si>
  <si>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</si>
  <si>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</si>
  <si>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</si>
  <si>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</si>
  <si>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</si>
  <si>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</si>
  <si>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</si>
  <si>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</si>
  <si>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</si>
  <si>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</si>
  <si>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</si>
  <si>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</si>
  <si>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</si>
  <si>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</si>
  <si>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</si>
  <si>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</si>
  <si>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</si>
  <si>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</si>
  <si>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</si>
  <si>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</si>
  <si>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</si>
  <si>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</si>
  <si>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</si>
  <si>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</si>
  <si>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</si>
  <si>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</si>
  <si>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</si>
  <si>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</si>
  <si>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</si>
  <si>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</si>
  <si>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</si>
  <si>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</si>
  <si>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</si>
  <si>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</si>
  <si>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</si>
  <si>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</si>
  <si>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</si>
  <si>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</si>
  <si>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</si>
  <si>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</si>
  <si>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</si>
  <si>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</si>
  <si>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</si>
  <si>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</si>
  <si>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</si>
  <si>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</si>
  <si>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</si>
  <si>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</si>
  <si>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</si>
  <si>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</si>
  <si>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</si>
  <si>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</si>
  <si>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</si>
  <si>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</si>
  <si>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</si>
  <si>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</si>
  <si>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</si>
  <si>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</si>
  <si>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</si>
  <si>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</si>
  <si>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</si>
  <si>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</si>
  <si>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</si>
  <si>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</si>
  <si>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</si>
  <si>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</si>
  <si>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</si>
  <si>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</si>
  <si>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</si>
  <si>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</si>
  <si>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</si>
  <si>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</si>
  <si>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</si>
  <si>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</si>
  <si>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</si>
  <si>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</si>
  <si>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</si>
  <si>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</si>
  <si>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</si>
  <si>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</si>
  <si>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</si>
  <si>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</si>
  <si>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</si>
  <si>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</si>
  <si>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</si>
  <si>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</si>
  <si>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</si>
  <si>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</si>
  <si>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</si>
  <si>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</si>
  <si>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</si>
  <si>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</si>
  <si>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</si>
  <si>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</si>
  <si>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</si>
  <si>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</si>
  <si>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</si>
  <si>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</si>
  <si>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</si>
  <si>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</si>
  <si>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</si>
  <si>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</si>
  <si>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</si>
  <si>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</si>
  <si>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</si>
  <si>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</si>
  <si>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</si>
  <si>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</si>
  <si>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</si>
  <si>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</si>
  <si>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</si>
  <si>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</si>
  <si>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</si>
  <si>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</si>
  <si>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</si>
  <si>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</si>
  <si>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</si>
  <si>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</si>
  <si>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</si>
  <si>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</si>
  <si>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</si>
  <si>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</si>
  <si>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</si>
  <si>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</si>
  <si>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</si>
  <si>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</si>
  <si>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</si>
  <si>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</si>
  <si>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</si>
  <si>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</si>
  <si>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</si>
  <si>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</si>
  <si>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</si>
  <si>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</si>
  <si>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</si>
  <si>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</si>
  <si>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</si>
  <si>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</si>
  <si>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</si>
  <si>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</si>
  <si>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</si>
  <si>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</si>
  <si>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</si>
  <si>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</si>
  <si>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</si>
  <si>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</si>
  <si>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</si>
  <si>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</si>
  <si>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</si>
  <si>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</si>
  <si>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</si>
  <si>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</si>
  <si>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</si>
  <si>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</si>
  <si>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</si>
  <si>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</si>
  <si>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</si>
  <si>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</si>
  <si>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</si>
  <si>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</si>
  <si>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</si>
  <si>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</si>
  <si>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</si>
  <si>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</si>
  <si>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</si>
  <si>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</si>
  <si>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</si>
  <si>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</si>
  <si>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</si>
  <si>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</si>
  <si>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</si>
  <si>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</si>
  <si>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</si>
  <si>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</si>
  <si>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</si>
  <si>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</si>
  <si>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</si>
  <si>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</si>
  <si>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</si>
  <si>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</si>
  <si>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</si>
  <si>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</si>
  <si>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</si>
  <si>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</si>
  <si>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</si>
  <si>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</si>
  <si>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</si>
  <si>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</si>
  <si>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</si>
  <si>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</si>
  <si>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</si>
  <si>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</si>
  <si>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</si>
  <si>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</si>
  <si>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</si>
  <si>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</si>
  <si>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</si>
  <si>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</si>
  <si>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</si>
  <si>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</si>
  <si>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</si>
  <si>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</si>
  <si>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</si>
  <si>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</si>
  <si>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</si>
  <si>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</si>
  <si>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</si>
  <si>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</si>
  <si>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</si>
  <si>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</si>
  <si>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</si>
  <si>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</si>
  <si>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</si>
  <si>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</si>
  <si>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</si>
  <si>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</si>
  <si>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</si>
  <si>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</si>
  <si>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</si>
  <si>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</si>
  <si>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</si>
  <si>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</si>
  <si>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</si>
  <si>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</si>
  <si>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</si>
  <si>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</si>
  <si>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</si>
  <si>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</si>
  <si>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</si>
  <si>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</si>
  <si>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</si>
  <si>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</si>
  <si>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</si>
  <si>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</si>
  <si>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</si>
  <si>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</si>
  <si>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</si>
  <si>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</si>
  <si>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</si>
  <si>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</si>
  <si>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</si>
  <si>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</si>
  <si>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</si>
  <si>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</si>
  <si>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</si>
  <si>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</si>
  <si>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</si>
  <si>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</si>
  <si>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</si>
  <si>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</si>
  <si>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</si>
  <si>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</si>
  <si>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</si>
  <si>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</si>
  <si>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</si>
  <si>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</si>
  <si>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</si>
  <si>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</si>
  <si>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</si>
  <si>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</si>
  <si>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</si>
  <si>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</si>
  <si>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</si>
  <si>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</si>
  <si>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</si>
  <si>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</si>
  <si>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</si>
  <si>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</si>
  <si>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</si>
  <si>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</si>
  <si>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</si>
  <si>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</si>
  <si>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</si>
  <si>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</si>
  <si>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</si>
  <si>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</si>
  <si>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</si>
  <si>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</si>
  <si>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</si>
  <si>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</si>
  <si>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</si>
  <si>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</si>
  <si>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</si>
  <si>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</si>
  <si>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</si>
  <si>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</si>
  <si>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</si>
  <si>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</si>
  <si>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</si>
  <si>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</si>
  <si>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</si>
  <si>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</si>
  <si>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</si>
  <si>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</si>
  <si>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</si>
  <si>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</si>
  <si>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</si>
  <si>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</si>
  <si>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</si>
  <si>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</si>
  <si>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</si>
  <si>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</si>
  <si>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</si>
  <si>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</si>
  <si>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</si>
  <si>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</si>
  <si>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</si>
  <si>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</si>
  <si>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</si>
  <si>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</si>
  <si>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</si>
  <si>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</si>
  <si>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</si>
  <si>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</si>
  <si>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</si>
  <si>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</si>
  <si>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</si>
  <si>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</si>
  <si>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</si>
  <si>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</si>
  <si>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</si>
  <si>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</si>
  <si>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</si>
  <si>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</si>
  <si>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</si>
  <si>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</si>
  <si>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</si>
  <si>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</si>
  <si>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</si>
  <si>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</si>
  <si>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</si>
  <si>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</si>
  <si>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</si>
  <si>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</si>
  <si>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</si>
  <si>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</si>
  <si>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</si>
  <si>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</si>
  <si>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</si>
  <si>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</si>
  <si>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</si>
  <si>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</si>
  <si>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</si>
  <si>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</si>
  <si>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</si>
  <si>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</si>
  <si>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</si>
  <si>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</si>
  <si>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</si>
  <si>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</si>
  <si>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</si>
  <si>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</si>
  <si>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</si>
  <si>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</si>
  <si>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</si>
  <si>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</si>
  <si>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</si>
  <si>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</si>
  <si>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</si>
  <si>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</si>
  <si>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</si>
  <si>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</si>
  <si>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</si>
  <si>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</si>
  <si>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</si>
  <si>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</si>
  <si>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</si>
  <si>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</si>
  <si>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</si>
  <si>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</si>
  <si>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</si>
  <si>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</si>
  <si>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</si>
  <si>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</si>
  <si>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</si>
  <si>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</si>
  <si>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</si>
  <si>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</si>
  <si>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</si>
  <si>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</si>
  <si>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</si>
  <si>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</si>
  <si>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</si>
  <si>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</si>
  <si>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</si>
  <si>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</si>
  <si>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</si>
  <si>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</si>
  <si>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</si>
  <si>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</si>
  <si>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</si>
  <si>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</si>
  <si>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</si>
  <si>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</si>
  <si>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</si>
  <si>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</si>
  <si>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</si>
  <si>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</si>
  <si>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</si>
  <si>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</si>
  <si>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</si>
  <si>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</si>
  <si>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</si>
  <si>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</si>
  <si>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</si>
  <si>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</si>
  <si>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</si>
  <si>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</si>
  <si>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</si>
  <si>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</si>
  <si>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</si>
  <si>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</si>
  <si>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</si>
  <si>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</si>
  <si>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</si>
  <si>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</si>
  <si>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</si>
  <si>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</si>
  <si>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</si>
  <si>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</si>
  <si>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</si>
  <si>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</si>
  <si>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</si>
  <si>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</si>
  <si>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</si>
  <si>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</si>
  <si>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</si>
  <si>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</si>
  <si>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</si>
  <si>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</si>
  <si>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</si>
  <si>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</si>
  <si>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</si>
  <si>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</si>
  <si>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</si>
  <si>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</si>
  <si>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</si>
  <si>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</si>
  <si>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</si>
  <si>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</si>
  <si>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</si>
  <si>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</si>
  <si>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</si>
  <si>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</si>
  <si>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</si>
  <si>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</si>
  <si>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</si>
  <si>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</si>
  <si>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</si>
  <si>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</si>
  <si>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</si>
  <si>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</si>
  <si>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</si>
  <si>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</si>
  <si>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</si>
  <si>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</si>
  <si>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</si>
  <si>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</si>
  <si>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</si>
  <si>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</si>
  <si>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</si>
  <si>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</si>
  <si>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</si>
  <si>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</si>
  <si>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</si>
  <si>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</si>
  <si>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</si>
  <si>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</si>
  <si>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</si>
  <si>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</si>
  <si>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</si>
  <si>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</si>
  <si>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</si>
  <si>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</si>
  <si>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</si>
  <si>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</si>
  <si>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</si>
  <si>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</si>
  <si>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</si>
  <si>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</si>
  <si>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</si>
  <si>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</si>
  <si>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</si>
  <si>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</si>
  <si>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</si>
  <si>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</si>
  <si>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</si>
  <si>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</si>
  <si>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</si>
  <si>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</si>
  <si>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</si>
  <si>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</si>
  <si>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</si>
  <si>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</si>
  <si>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</si>
  <si>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</si>
  <si>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</si>
  <si>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</si>
  <si>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</si>
  <si>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</si>
  <si>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</si>
  <si>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</si>
  <si>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</si>
  <si>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</si>
  <si>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</si>
  <si>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</si>
  <si>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</si>
  <si>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</si>
  <si>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</si>
  <si>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</si>
  <si>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</si>
  <si>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</si>
  <si>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</si>
  <si>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</si>
  <si>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</si>
  <si>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</si>
  <si>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</si>
  <si>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</si>
  <si>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</si>
  <si>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</si>
  <si>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</si>
  <si>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</si>
  <si>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</si>
  <si>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</si>
  <si>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</si>
  <si>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</si>
  <si>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</si>
  <si>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</si>
  <si>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</si>
  <si>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</si>
  <si>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</si>
  <si>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</si>
  <si>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</si>
  <si>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</si>
  <si>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</si>
  <si>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</si>
  <si>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</si>
  <si>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</si>
  <si>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</si>
  <si>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</si>
  <si>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</si>
  <si>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</si>
  <si>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</si>
  <si>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</si>
  <si>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</si>
  <si>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</si>
  <si>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</si>
  <si>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</si>
  <si>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</si>
  <si>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</si>
  <si>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</si>
  <si>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</si>
  <si>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</si>
  <si>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</si>
  <si>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</si>
  <si>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</si>
  <si>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</si>
  <si>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</si>
  <si>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</si>
  <si>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</si>
  <si>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</si>
  <si>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</si>
  <si>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</si>
  <si>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</si>
  <si>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</si>
  <si>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</si>
  <si>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</si>
  <si>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</si>
  <si>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</si>
  <si>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</si>
  <si>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</si>
  <si>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</si>
  <si>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</si>
  <si>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</si>
  <si>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</si>
  <si>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</si>
  <si>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</si>
  <si>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</si>
  <si>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</si>
  <si>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</si>
  <si>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</si>
  <si>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</si>
  <si>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</si>
  <si>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</si>
  <si>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</si>
  <si>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</si>
  <si>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</si>
  <si>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</si>
  <si>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</si>
  <si>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</si>
  <si>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</si>
  <si>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</si>
  <si>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</si>
  <si>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</si>
  <si>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</si>
  <si>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</si>
  <si>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</si>
  <si>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</si>
  <si>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</si>
  <si>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</si>
  <si>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</si>
  <si>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</si>
  <si>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</si>
  <si>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</si>
  <si>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</si>
  <si>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</si>
  <si>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</si>
  <si>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</si>
  <si>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</si>
  <si>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</si>
  <si>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</si>
  <si>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</si>
  <si>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</si>
  <si>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</si>
  <si>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</si>
  <si>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</si>
  <si>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</si>
  <si>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</si>
  <si>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</si>
  <si>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</si>
  <si>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</si>
  <si>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</si>
  <si>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</si>
  <si>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</si>
  <si>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</si>
  <si>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</si>
  <si>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</si>
  <si>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</si>
  <si>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</si>
  <si>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</si>
  <si>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</si>
  <si>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</si>
  <si>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</si>
  <si>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</si>
  <si>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</si>
  <si>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</si>
  <si>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</si>
  <si>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</si>
  <si>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</si>
  <si>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</si>
  <si>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</si>
  <si>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</si>
  <si>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</si>
  <si>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</si>
  <si>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</si>
  <si>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</si>
  <si>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</si>
  <si>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</si>
  <si>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</si>
  <si>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</si>
  <si>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</si>
  <si>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</si>
  <si>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</si>
  <si>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</si>
  <si>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</si>
  <si>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</si>
  <si>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</si>
  <si>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</si>
  <si>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</si>
  <si>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</si>
  <si>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</si>
  <si>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</si>
  <si>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</si>
  <si>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</si>
  <si>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</si>
  <si>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</si>
  <si>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</si>
  <si>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</si>
  <si>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</si>
  <si>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</si>
  <si>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</si>
  <si>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</si>
  <si>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</si>
  <si>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</si>
  <si>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</si>
  <si>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</si>
  <si>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</si>
  <si>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</si>
  <si>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</si>
  <si>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</si>
  <si>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</si>
  <si>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</si>
  <si>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</si>
  <si>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</si>
  <si>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</si>
  <si>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</si>
  <si>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</si>
  <si>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</si>
  <si>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</si>
  <si>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</si>
  <si>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</si>
  <si>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</si>
  <si>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</si>
  <si>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</si>
  <si>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</si>
  <si>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</si>
  <si>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</si>
  <si>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</si>
  <si>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</si>
  <si>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</si>
  <si>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</si>
  <si>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</si>
  <si>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</si>
  <si>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</si>
  <si>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</si>
  <si>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</si>
  <si>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</si>
  <si>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</si>
  <si>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</si>
  <si>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</si>
  <si>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</si>
  <si>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</si>
  <si>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</si>
  <si>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</si>
  <si>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</si>
  <si>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</si>
  <si>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</si>
  <si>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</si>
  <si>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</si>
  <si>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</si>
  <si>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</si>
  <si>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</si>
  <si>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</si>
  <si>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</si>
  <si>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</si>
  <si>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</si>
  <si>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</si>
  <si>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</si>
  <si>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</si>
  <si>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</si>
  <si>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</si>
  <si>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</si>
  <si>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</si>
  <si>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</si>
  <si>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</si>
  <si>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</si>
  <si>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</si>
  <si>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</si>
  <si>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</si>
  <si>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</si>
  <si>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</si>
  <si>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</si>
  <si>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</si>
  <si>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</si>
  <si>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</si>
  <si>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</si>
  <si>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</si>
  <si>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</si>
  <si>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</si>
  <si>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</si>
  <si>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</si>
  <si>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</si>
  <si>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</si>
  <si>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</si>
  <si>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</si>
  <si>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</si>
  <si>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</si>
  <si>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</si>
  <si>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</si>
  <si>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</si>
  <si>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</si>
  <si>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</si>
  <si>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</si>
  <si>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</si>
  <si>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</si>
  <si>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</si>
  <si>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</si>
  <si>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</si>
  <si>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</si>
  <si>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</si>
  <si>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</si>
  <si>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</si>
  <si>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</si>
  <si>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</si>
  <si>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</si>
  <si>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</si>
  <si>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</si>
  <si>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</si>
  <si>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</si>
  <si>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</si>
  <si>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</si>
  <si>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</si>
  <si>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</si>
  <si>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</si>
  <si>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</si>
  <si>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</si>
  <si>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</si>
  <si>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</si>
  <si>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</si>
  <si>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</si>
  <si>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</si>
  <si>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</si>
  <si>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</si>
  <si>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</si>
  <si>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</si>
  <si>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</si>
  <si>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</si>
  <si>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</si>
  <si>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</si>
  <si>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</si>
  <si>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</si>
  <si>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</si>
  <si>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</si>
  <si>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</si>
  <si>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</si>
  <si>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</si>
  <si>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</si>
  <si>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</si>
  <si>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</si>
  <si>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</si>
  <si>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</si>
  <si>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</si>
  <si>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</si>
  <si>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</si>
  <si>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</si>
  <si>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</si>
  <si>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</si>
  <si>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</si>
  <si>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</si>
  <si>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</si>
  <si>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</si>
  <si>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</si>
  <si>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</si>
  <si>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</si>
  <si>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</si>
  <si>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</si>
  <si>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</si>
  <si>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</si>
  <si>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</si>
  <si>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</si>
  <si>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</si>
  <si>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</si>
  <si>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</si>
  <si>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</si>
  <si>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</si>
  <si>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</si>
  <si>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</si>
  <si>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</si>
  <si>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</si>
  <si>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</si>
  <si>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</si>
  <si>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</si>
  <si>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</si>
  <si>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</si>
  <si>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</si>
  <si>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</si>
  <si>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</si>
  <si>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</si>
  <si>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</si>
  <si>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</si>
  <si>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</si>
  <si>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</si>
  <si>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</si>
  <si>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</si>
  <si>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</si>
  <si>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</si>
  <si>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</si>
  <si>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</si>
  <si>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</si>
  <si>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</si>
  <si>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</si>
  <si>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</si>
  <si>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</si>
  <si>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</si>
  <si>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</si>
  <si>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</si>
  <si>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</si>
  <si>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</si>
  <si>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</si>
  <si>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</si>
  <si>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</si>
  <si>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</si>
  <si>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</si>
  <si>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</si>
  <si>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</si>
  <si>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</si>
  <si>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</si>
  <si>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</si>
  <si>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</si>
  <si>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</si>
  <si>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</si>
  <si>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</si>
  <si>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</si>
  <si>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</si>
  <si>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</si>
  <si>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</si>
  <si>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</si>
  <si>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</si>
  <si>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</si>
  <si>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</si>
  <si>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</si>
  <si>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</si>
  <si>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</si>
  <si>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</si>
  <si>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</si>
  <si>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</si>
  <si>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</si>
  <si>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</si>
  <si>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</si>
  <si>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</si>
  <si>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</si>
  <si>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</si>
  <si>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</si>
  <si>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</si>
  <si>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</si>
  <si>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</si>
  <si>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</si>
  <si>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</si>
  <si>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</si>
  <si>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</si>
  <si>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</si>
  <si>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</si>
  <si>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</si>
  <si>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</si>
  <si>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</si>
  <si>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</si>
  <si>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</si>
  <si>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</si>
  <si>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</si>
  <si>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</si>
  <si>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</si>
  <si>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</si>
  <si>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</si>
  <si>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</si>
  <si>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</si>
  <si>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</si>
  <si>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</si>
  <si>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</si>
  <si>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</si>
  <si>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</si>
  <si>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</si>
  <si>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</si>
  <si>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</si>
  <si>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</si>
  <si>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</si>
  <si>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</si>
  <si>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</si>
  <si>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</si>
  <si>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</si>
  <si>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</si>
  <si>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</si>
  <si>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</si>
  <si>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</si>
  <si>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</si>
  <si>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</si>
  <si>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</si>
  <si>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</si>
  <si>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</si>
  <si>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</si>
  <si>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</si>
  <si>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</si>
  <si>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</si>
  <si>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</si>
  <si>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</si>
  <si>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</si>
  <si>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</si>
  <si>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</si>
  <si>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</si>
  <si>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</si>
  <si>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</si>
  <si>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</si>
  <si>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</si>
  <si>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</si>
  <si>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</si>
  <si>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</si>
  <si>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</si>
  <si>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</si>
  <si>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</si>
  <si>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</si>
  <si>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</si>
  <si>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</si>
  <si>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</si>
  <si>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</si>
  <si>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</si>
  <si>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</si>
  <si>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</si>
  <si>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</si>
  <si>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</si>
  <si>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</si>
  <si>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</si>
  <si>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</si>
  <si>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</si>
  <si>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</si>
  <si>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</si>
  <si>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</si>
  <si>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</si>
  <si>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</si>
  <si>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</si>
  <si>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</si>
  <si>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</si>
  <si>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</si>
  <si>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</si>
  <si>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</si>
  <si>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</si>
  <si>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</si>
  <si>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</si>
  <si>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</si>
  <si>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</si>
  <si>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</si>
  <si>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</si>
  <si>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</si>
  <si>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</si>
  <si>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</si>
  <si>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</si>
  <si>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</si>
  <si>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</si>
  <si>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</si>
  <si>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</si>
  <si>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</si>
  <si>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</si>
  <si>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</si>
  <si>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</si>
  <si>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</si>
  <si>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</si>
  <si>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</si>
  <si>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</si>
  <si>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</si>
  <si>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</si>
  <si>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</si>
  <si>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</si>
  <si>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</si>
  <si>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</si>
  <si>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</si>
  <si>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</si>
  <si>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</si>
  <si>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</si>
  <si>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</si>
  <si>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</si>
  <si>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</si>
  <si>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</si>
  <si>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</si>
  <si>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</si>
  <si>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</si>
  <si>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</si>
  <si>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</si>
  <si>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</si>
  <si>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</si>
  <si>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</si>
  <si>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</si>
  <si>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</si>
  <si>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</si>
  <si>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</si>
  <si>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</si>
  <si>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</si>
  <si>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</si>
  <si>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</si>
  <si>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</si>
  <si>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</si>
  <si>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</si>
  <si>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</si>
  <si>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</si>
  <si>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</si>
  <si>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</si>
  <si>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</si>
  <si>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</si>
  <si>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</si>
  <si>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</si>
  <si>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</si>
  <si>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</si>
  <si>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</si>
  <si>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</si>
  <si>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</si>
  <si>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</si>
  <si>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</si>
  <si>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</si>
  <si>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</si>
  <si>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</si>
  <si>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</si>
  <si>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</si>
  <si>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</si>
  <si>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</si>
  <si>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</si>
  <si>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</si>
  <si>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</si>
  <si>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</si>
  <si>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</si>
  <si>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</si>
  <si>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</si>
  <si>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</si>
  <si>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</si>
  <si>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</si>
  <si>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</si>
  <si>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</si>
  <si>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</si>
  <si>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</si>
  <si>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</si>
  <si>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</si>
  <si>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</si>
  <si>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</si>
  <si>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</si>
  <si>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</si>
  <si>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</si>
  <si>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</si>
  <si>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</si>
  <si>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</si>
  <si>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</si>
  <si>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</si>
  <si>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</si>
  <si>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</si>
  <si>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</si>
  <si>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</si>
  <si>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</si>
  <si>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</si>
  <si>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</si>
  <si>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</si>
  <si>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</si>
  <si>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</si>
  <si>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</si>
  <si>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</si>
  <si>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</si>
  <si>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</si>
  <si>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</si>
  <si>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</si>
  <si>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</si>
  <si>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</si>
  <si>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</si>
  <si>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</si>
  <si>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</si>
  <si>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</si>
  <si>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</si>
  <si>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</si>
  <si>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</si>
  <si>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</si>
  <si>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</si>
  <si>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</si>
  <si>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</si>
  <si>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</si>
  <si>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</si>
  <si>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</si>
  <si>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</si>
  <si>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</si>
  <si>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</si>
  <si>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</si>
  <si>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</si>
  <si>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</si>
  <si>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</si>
  <si>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</si>
  <si>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</si>
  <si>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</si>
  <si>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</si>
  <si>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</si>
  <si>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</si>
  <si>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</si>
  <si>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</si>
  <si>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</si>
  <si>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</si>
  <si>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</si>
  <si>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</si>
  <si>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</si>
  <si>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</si>
  <si>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</si>
  <si>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</si>
  <si>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</si>
  <si>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</si>
  <si>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</si>
  <si>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</si>
  <si>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</si>
  <si>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</si>
  <si>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</si>
  <si>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</si>
  <si>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</si>
  <si>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</si>
  <si>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</si>
  <si>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</si>
  <si>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</si>
  <si>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</si>
  <si>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</si>
  <si>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</si>
  <si>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</si>
  <si>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</si>
  <si>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</si>
  <si>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</si>
  <si>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</si>
  <si>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</si>
  <si>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</si>
  <si>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</si>
  <si>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</si>
  <si>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</si>
  <si>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</si>
  <si>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</si>
  <si>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</si>
  <si>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</si>
  <si>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</si>
  <si>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</si>
  <si>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</si>
  <si>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</si>
  <si>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</si>
  <si>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</si>
  <si>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</si>
  <si>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</si>
  <si>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</si>
  <si>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</si>
  <si>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</si>
  <si>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</si>
  <si>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</si>
  <si>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</si>
  <si>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</si>
  <si>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</si>
  <si>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</si>
  <si>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</si>
  <si>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</si>
  <si>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</si>
  <si>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</si>
  <si>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</si>
  <si>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</si>
  <si>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</si>
  <si>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</si>
  <si>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</si>
  <si>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</si>
  <si>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</si>
  <si>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</si>
  <si>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</si>
  <si>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</si>
  <si>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</si>
  <si>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</si>
  <si>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</si>
  <si>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</si>
  <si>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</si>
  <si>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</si>
  <si>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</si>
  <si>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</si>
  <si>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</si>
  <si>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</si>
  <si>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</si>
  <si>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</si>
  <si>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</si>
  <si>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</si>
  <si>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</si>
  <si>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</si>
  <si>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</si>
  <si>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</si>
  <si>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</si>
  <si>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</si>
  <si>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</si>
  <si>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</si>
  <si>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</si>
  <si>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</si>
  <si>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</si>
  <si>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</si>
  <si>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</si>
  <si>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</si>
  <si>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</si>
  <si>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</si>
  <si>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</si>
  <si>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</si>
  <si>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</si>
  <si>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</si>
  <si>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</si>
  <si>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</si>
  <si>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</si>
  <si>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</si>
  <si>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</si>
  <si>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</si>
  <si>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</si>
  <si>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</si>
  <si>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</si>
  <si>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</si>
  <si>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</si>
  <si>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</si>
  <si>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</si>
  <si>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</si>
  <si>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</si>
  <si>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</si>
  <si>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</si>
  <si>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</si>
  <si>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</si>
  <si>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</si>
  <si>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</si>
  <si>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</si>
  <si>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</si>
  <si>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</si>
  <si>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</si>
  <si>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</si>
  <si>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</si>
  <si>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</si>
  <si>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</si>
  <si>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</si>
  <si>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</si>
  <si>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</si>
  <si>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</si>
  <si>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</si>
  <si>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</si>
  <si>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</si>
  <si>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</si>
  <si>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</si>
  <si>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</si>
  <si>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</si>
  <si>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</si>
  <si>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</si>
  <si>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</si>
  <si>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</si>
  <si>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</si>
  <si>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</si>
  <si>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</si>
  <si>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</si>
  <si>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</si>
  <si>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</si>
  <si>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</si>
  <si>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</si>
  <si>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</si>
  <si>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</si>
  <si>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</si>
  <si>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</si>
  <si>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</si>
  <si>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</si>
  <si>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</si>
  <si>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</si>
  <si>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</si>
  <si>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</si>
  <si>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</si>
  <si>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</si>
  <si>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</si>
  <si>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</si>
  <si>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</si>
  <si>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</si>
  <si>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</si>
  <si>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</si>
  <si>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</si>
  <si>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</si>
  <si>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</si>
  <si>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</si>
  <si>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</si>
  <si>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</si>
  <si>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</si>
  <si>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</si>
  <si>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</si>
  <si>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</si>
  <si>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</si>
  <si>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</si>
  <si>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</si>
  <si>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</si>
  <si>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</si>
  <si>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</si>
  <si>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</si>
  <si>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</si>
  <si>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</si>
  <si>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</si>
  <si>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</si>
  <si>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</si>
  <si>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</si>
  <si>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</si>
  <si>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</si>
  <si>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</si>
  <si>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</si>
  <si>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</si>
  <si>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</si>
  <si>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</si>
  <si>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</si>
  <si>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</si>
  <si>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</si>
  <si>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</si>
  <si>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</si>
  <si>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</si>
  <si>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</si>
  <si>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</si>
  <si>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</si>
  <si>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</si>
  <si>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</si>
  <si>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</si>
  <si>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</si>
  <si>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</si>
  <si>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</si>
  <si>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</si>
  <si>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</si>
  <si>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</si>
  <si>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</si>
  <si>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</si>
  <si>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</si>
  <si>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</si>
  <si>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</si>
  <si>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</si>
  <si>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</si>
  <si>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</si>
  <si>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</si>
  <si>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</si>
  <si>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</si>
  <si>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</si>
  <si>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</si>
  <si>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</si>
  <si>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</si>
  <si>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</si>
  <si>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</si>
  <si>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</si>
  <si>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</si>
  <si>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</si>
  <si>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</si>
  <si>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</si>
  <si>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</si>
  <si>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</si>
  <si>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</si>
  <si>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</si>
  <si>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</si>
  <si>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</si>
  <si>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</si>
  <si>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</si>
  <si>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</si>
  <si>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</si>
  <si>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</si>
  <si>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</si>
  <si>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</si>
  <si>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</si>
  <si>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</si>
  <si>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</si>
  <si>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</si>
  <si>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</si>
  <si>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</si>
  <si>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</si>
  <si>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</si>
  <si>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</si>
  <si>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</si>
  <si>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</si>
  <si>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</si>
  <si>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</si>
  <si>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</si>
  <si>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</si>
  <si>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</si>
  <si>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</si>
  <si>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</si>
  <si>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</si>
  <si>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</si>
  <si>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</si>
  <si>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</si>
  <si>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</si>
  <si>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</si>
  <si>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</si>
  <si>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</si>
  <si>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</si>
  <si>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</si>
  <si>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</si>
  <si>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</si>
  <si>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</si>
  <si>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</si>
  <si>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</si>
  <si>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</si>
  <si>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</si>
  <si>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</si>
  <si>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</si>
  <si>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</si>
  <si>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</si>
  <si>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</si>
  <si>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</si>
  <si>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</si>
  <si>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</si>
  <si>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</si>
  <si>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</si>
  <si>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</si>
  <si>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</si>
  <si>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</si>
  <si>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</si>
  <si>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</si>
  <si>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</si>
  <si>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</si>
  <si>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</si>
  <si>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</si>
  <si>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</si>
  <si>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</si>
  <si>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</si>
  <si>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</si>
  <si>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</si>
  <si>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</si>
  <si>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</si>
  <si>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</si>
  <si>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</si>
  <si>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</si>
  <si>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</si>
  <si>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</si>
  <si>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</si>
  <si>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</si>
  <si>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</si>
  <si>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</si>
  <si>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</si>
  <si>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</si>
  <si>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</si>
  <si>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</si>
  <si>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</si>
  <si>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</si>
  <si>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</si>
  <si>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</si>
  <si>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</si>
  <si>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</si>
  <si>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</si>
  <si>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</si>
  <si>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</si>
  <si>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</si>
  <si>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</si>
  <si>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</si>
  <si>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</si>
  <si>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</si>
  <si>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</si>
  <si>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</si>
  <si>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</si>
  <si>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</si>
  <si>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</si>
  <si>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</si>
  <si>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</si>
  <si>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</si>
  <si>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</si>
  <si>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</si>
  <si>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</si>
  <si>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</si>
  <si>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</si>
  <si>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</si>
  <si>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</si>
  <si>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</si>
  <si>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</si>
  <si>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</si>
  <si>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</si>
  <si>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</si>
  <si>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</si>
  <si>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</si>
  <si>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</si>
  <si>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</si>
  <si>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</si>
  <si>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</si>
  <si>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</si>
  <si>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</si>
  <si>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</si>
  <si>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</si>
  <si>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</si>
  <si>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</si>
  <si>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</si>
  <si>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</si>
  <si>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</si>
  <si>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</si>
  <si>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</si>
  <si>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</si>
  <si>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</si>
  <si>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</si>
  <si>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</si>
  <si>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</si>
  <si>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</si>
  <si>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</si>
  <si>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</si>
  <si>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</si>
  <si>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</si>
  <si>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</si>
  <si>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</si>
  <si>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</si>
  <si>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</si>
  <si>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</si>
  <si>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</si>
  <si>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</si>
  <si>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</si>
  <si>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</si>
  <si>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</si>
  <si>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</si>
  <si>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</si>
  <si>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</si>
  <si>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</si>
  <si>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</si>
  <si>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</si>
  <si>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</si>
  <si>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</si>
  <si>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</si>
  <si>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</si>
  <si>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</si>
  <si>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</si>
  <si>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</si>
  <si>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</si>
  <si>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</si>
  <si>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</si>
  <si>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</si>
  <si>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</si>
  <si>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</si>
  <si>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</si>
  <si>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</si>
  <si>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</si>
  <si>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</si>
  <si>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</si>
  <si>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</si>
  <si>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</si>
  <si>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</si>
  <si>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</si>
  <si>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</si>
  <si>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</si>
  <si>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</si>
  <si>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</si>
  <si>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</si>
  <si>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</si>
  <si>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</si>
  <si>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</si>
  <si>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</si>
  <si>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</si>
  <si>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</si>
  <si>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</si>
  <si>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</si>
  <si>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</si>
  <si>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</si>
  <si>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</si>
  <si>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</si>
  <si>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</si>
  <si>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</si>
  <si>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</si>
  <si>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</si>
  <si>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</si>
  <si>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</si>
  <si>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</si>
  <si>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</si>
  <si>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</si>
  <si>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</si>
  <si>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</si>
  <si>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</si>
  <si>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</si>
  <si>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</si>
  <si>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</si>
  <si>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</si>
  <si>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</si>
  <si>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</si>
  <si>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</si>
  <si>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</si>
  <si>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</si>
  <si>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</si>
  <si>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</si>
  <si>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</si>
  <si>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</si>
  <si>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</si>
  <si>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</si>
  <si>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</si>
  <si>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</si>
  <si>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</si>
  <si>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</si>
  <si>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</si>
  <si>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</si>
  <si>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</si>
  <si>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</si>
  <si>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</si>
  <si>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</si>
  <si>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</si>
  <si>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</si>
  <si>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</si>
  <si>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</si>
  <si>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</si>
  <si>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</si>
  <si>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</si>
  <si>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</si>
  <si>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</si>
  <si>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</si>
  <si>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</si>
  <si>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</si>
  <si>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</si>
  <si>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</si>
  <si>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</si>
  <si>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</si>
  <si>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</si>
  <si>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</si>
  <si>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</si>
  <si>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</si>
  <si>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</si>
  <si>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</si>
  <si>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</si>
  <si>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</si>
  <si>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</si>
  <si>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</si>
  <si>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</si>
  <si>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</si>
  <si>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</si>
  <si>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</si>
  <si>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</si>
  <si>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</si>
  <si>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</si>
  <si>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</si>
  <si>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</si>
  <si>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</si>
  <si>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</si>
  <si>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</si>
  <si>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</si>
  <si>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</si>
  <si>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</si>
  <si>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</si>
  <si>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</si>
  <si>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</si>
  <si>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</si>
  <si>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</si>
  <si>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</si>
  <si>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</si>
  <si>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</si>
  <si>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</si>
  <si>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</si>
  <si>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</si>
  <si>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</si>
  <si>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</si>
  <si>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</si>
  <si>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</si>
  <si>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</si>
  <si>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</si>
  <si>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</si>
  <si>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</si>
  <si>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</si>
  <si>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</si>
  <si>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</si>
  <si>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</si>
  <si>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</si>
  <si>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</si>
  <si>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</si>
  <si>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</si>
  <si>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</si>
  <si>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</si>
  <si>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</si>
  <si>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</si>
  <si>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</si>
  <si>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</si>
  <si>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</si>
  <si>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</si>
  <si>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</si>
  <si>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</si>
  <si>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</si>
  <si>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</si>
  <si>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</si>
  <si>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</si>
  <si>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</si>
  <si>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</si>
  <si>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</si>
  <si>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</si>
  <si>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</si>
  <si>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</si>
  <si>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</si>
  <si>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</si>
  <si>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</si>
  <si>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</si>
  <si>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</si>
  <si>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</si>
  <si>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</si>
  <si>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</si>
  <si>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</si>
  <si>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</si>
  <si>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</si>
  <si>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</si>
  <si>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</si>
  <si>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</si>
  <si>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</si>
  <si>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</si>
  <si>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</si>
  <si>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</si>
  <si>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</si>
  <si>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</si>
  <si>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</si>
  <si>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</si>
  <si>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</si>
  <si>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</si>
  <si>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</si>
  <si>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</si>
  <si>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</si>
  <si>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</si>
  <si>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</si>
  <si>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</si>
  <si>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</si>
  <si>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</si>
  <si>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</si>
  <si>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</si>
  <si>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</si>
  <si>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</si>
  <si>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</si>
  <si>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</si>
  <si>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</si>
  <si>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</si>
  <si>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</si>
  <si>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</si>
  <si>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</si>
  <si>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</si>
  <si>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</si>
  <si>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</si>
  <si>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</si>
  <si>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</si>
  <si>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</si>
  <si>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</si>
  <si>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</si>
  <si>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</si>
  <si>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</si>
  <si>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</si>
  <si>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</si>
  <si>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</si>
  <si>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</si>
  <si>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</si>
  <si>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</si>
  <si>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</si>
  <si>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</si>
  <si>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</si>
  <si>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</si>
  <si>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</si>
  <si>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</si>
  <si>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</si>
  <si>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</si>
  <si>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</si>
  <si>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</si>
  <si>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</si>
  <si>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</si>
  <si>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</si>
  <si>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</si>
  <si>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</si>
  <si>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</si>
  <si>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</si>
  <si>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</si>
  <si>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</si>
  <si>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</si>
  <si>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</si>
  <si>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</si>
  <si>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</si>
  <si>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</si>
  <si>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</si>
  <si>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</si>
  <si>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</si>
  <si>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</si>
  <si>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</si>
  <si>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</si>
  <si>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</si>
  <si>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</si>
  <si>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</si>
  <si>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</si>
  <si>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</si>
  <si>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</si>
  <si>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</si>
  <si>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</si>
  <si>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</si>
  <si>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</si>
  <si>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</si>
  <si>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</si>
  <si>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</si>
  <si>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</si>
  <si>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</si>
  <si>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</si>
  <si>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</si>
  <si>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</si>
  <si>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</si>
  <si>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</si>
  <si>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</si>
  <si>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</si>
  <si>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</si>
  <si>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</si>
  <si>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</si>
  <si>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</si>
  <si>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</si>
  <si>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</si>
  <si>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</si>
  <si>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</si>
  <si>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</si>
  <si>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</si>
  <si>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</si>
  <si>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</si>
  <si>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</si>
  <si>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</si>
  <si>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</si>
  <si>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</si>
  <si>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</si>
  <si>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</si>
  <si>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</si>
  <si>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</si>
  <si>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</si>
  <si>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</si>
  <si>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</si>
  <si>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</si>
  <si>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</si>
  <si>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</si>
  <si>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</si>
  <si>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</si>
  <si>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</si>
  <si>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</si>
  <si>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</si>
  <si>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</si>
  <si>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</si>
  <si>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</si>
  <si>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</si>
  <si>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</si>
  <si>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</si>
  <si>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</si>
  <si>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</si>
  <si>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</si>
  <si>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</si>
  <si>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</si>
  <si>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</si>
  <si>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</si>
  <si>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</si>
  <si>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</si>
  <si>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</si>
  <si>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</si>
  <si>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</si>
  <si>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</si>
  <si>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</si>
  <si>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</si>
  <si>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</si>
  <si>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</si>
  <si>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</si>
  <si>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</si>
  <si>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</si>
  <si>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</si>
  <si>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</si>
  <si>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</si>
  <si>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</si>
  <si>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</si>
  <si>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</si>
  <si>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</si>
  <si>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</si>
  <si>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</si>
  <si>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</si>
  <si>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</si>
  <si>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</si>
  <si>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</si>
  <si>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</si>
  <si>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</si>
  <si>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</si>
  <si>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</si>
  <si>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</si>
  <si>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</si>
  <si>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</si>
  <si>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</si>
  <si>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</si>
  <si>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</si>
  <si>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</si>
  <si>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</si>
  <si>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</si>
  <si>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</si>
  <si>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</si>
  <si>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</si>
  <si>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</si>
  <si>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</si>
  <si>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</si>
  <si>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</si>
  <si>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</si>
  <si>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</si>
  <si>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</si>
  <si>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</si>
  <si>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</si>
  <si>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</si>
  <si>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</si>
  <si>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</si>
  <si>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</si>
  <si>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</si>
  <si>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</si>
  <si>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</si>
  <si>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</si>
  <si>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</si>
  <si>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</si>
  <si>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</si>
  <si>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</si>
  <si>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</si>
  <si>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</si>
  <si>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</si>
  <si>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</si>
  <si>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</si>
  <si>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</si>
  <si>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</si>
  <si>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</si>
  <si>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</si>
  <si>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</si>
  <si>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</si>
  <si>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</si>
  <si>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</si>
  <si>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</si>
  <si>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</si>
  <si>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</si>
  <si>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</si>
  <si>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</si>
  <si>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</si>
  <si>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</si>
  <si>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</si>
  <si>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</si>
  <si>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</si>
  <si>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</si>
  <si>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</si>
  <si>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</si>
  <si>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</si>
  <si>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</si>
  <si>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</si>
  <si>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</si>
  <si>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</si>
  <si>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</si>
  <si>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</si>
  <si>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</si>
  <si>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</si>
  <si>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</si>
  <si>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</si>
  <si>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</si>
  <si>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</si>
  <si>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</si>
  <si>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</si>
  <si>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</si>
  <si>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</si>
  <si>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</si>
  <si>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</si>
  <si>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</si>
  <si>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</si>
  <si>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</si>
  <si>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</si>
  <si>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</si>
  <si>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</si>
  <si>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</si>
  <si>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</si>
  <si>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</si>
  <si>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</si>
  <si>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</si>
  <si>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</si>
  <si>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</si>
  <si>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</si>
  <si>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</si>
  <si>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</si>
  <si>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</si>
  <si>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</si>
  <si>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</si>
  <si>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</si>
  <si>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</si>
  <si>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</si>
  <si>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</si>
  <si>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</si>
  <si>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</si>
  <si>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</si>
  <si>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</si>
  <si>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</si>
  <si>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</si>
  <si>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</si>
  <si>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</si>
  <si>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</si>
  <si>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</si>
  <si>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</si>
  <si>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</si>
  <si>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</si>
  <si>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</si>
  <si>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</si>
  <si>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</si>
  <si>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</si>
  <si>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</si>
  <si>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</si>
  <si>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</si>
  <si>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</si>
  <si>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</si>
  <si>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</si>
  <si>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</si>
  <si>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</si>
  <si>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</si>
  <si>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</si>
  <si>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</si>
  <si>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</si>
  <si>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</si>
  <si>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</si>
  <si>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</si>
  <si>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</si>
  <si>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</si>
  <si>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</si>
  <si>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</si>
  <si>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</si>
  <si>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</si>
  <si>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</si>
  <si>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</si>
  <si>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</si>
  <si>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</si>
  <si>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</si>
  <si>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</si>
  <si>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</si>
  <si>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</si>
  <si>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</si>
  <si>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</si>
  <si>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</si>
  <si>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</si>
  <si>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</si>
  <si>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</si>
  <si>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</si>
  <si>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</si>
  <si>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</si>
  <si>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</si>
  <si>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</si>
  <si>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</si>
  <si>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</si>
  <si>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</si>
  <si>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</si>
  <si>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</si>
  <si>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</si>
  <si>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</si>
  <si>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</si>
  <si>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</si>
  <si>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</si>
  <si>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</si>
  <si>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</si>
  <si>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</si>
  <si>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</si>
  <si>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</si>
  <si>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</si>
  <si>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</si>
  <si>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</si>
  <si>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</si>
  <si>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</si>
  <si>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</si>
  <si>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</si>
  <si>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</si>
  <si>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</si>
  <si>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</si>
  <si>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</si>
  <si>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</si>
  <si>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</si>
  <si>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</si>
  <si>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</si>
  <si>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</si>
  <si>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</si>
  <si>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</si>
  <si>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</si>
  <si>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</si>
  <si>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</si>
  <si>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</si>
  <si>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</si>
  <si>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</si>
  <si>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</si>
  <si>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</si>
  <si>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</si>
  <si>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</si>
  <si>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</si>
  <si>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</si>
  <si>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</si>
  <si>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</si>
  <si>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</si>
  <si>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</si>
  <si>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</si>
  <si>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</si>
  <si>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</si>
  <si>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</si>
  <si>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</si>
  <si>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</si>
  <si>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</si>
  <si>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</si>
  <si>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</si>
  <si>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</si>
  <si>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</si>
  <si>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</si>
  <si>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</si>
  <si>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</si>
  <si>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</si>
  <si>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</si>
  <si>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</si>
  <si>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</si>
  <si>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</si>
  <si>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</si>
  <si>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</si>
  <si>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</si>
  <si>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</si>
  <si>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</si>
  <si>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</si>
  <si>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</si>
  <si>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</si>
  <si>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</si>
  <si>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</si>
  <si>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</si>
  <si>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</si>
  <si>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</si>
  <si>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</si>
  <si>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</si>
  <si>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</si>
  <si>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</si>
  <si>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</si>
  <si>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</si>
  <si>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</si>
  <si>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</si>
  <si>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</si>
  <si>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</si>
  <si>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</si>
  <si>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</si>
  <si>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</si>
  <si>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</si>
  <si>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</si>
  <si>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</si>
  <si>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</si>
  <si>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</si>
  <si>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</si>
  <si>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</si>
  <si>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</si>
  <si>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</si>
  <si>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</si>
  <si>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</si>
  <si>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</si>
  <si>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</si>
  <si>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</si>
  <si>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</si>
  <si>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</si>
  <si>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</si>
  <si>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</si>
  <si>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</si>
  <si>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</si>
  <si>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</si>
  <si>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</si>
  <si>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</si>
  <si>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</si>
  <si>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</si>
  <si>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</si>
  <si>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</si>
  <si>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</si>
  <si>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</si>
  <si>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</si>
  <si>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</si>
  <si>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</si>
  <si>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</si>
  <si>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</si>
  <si>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</si>
  <si>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</si>
  <si>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</si>
  <si>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</si>
  <si>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</si>
  <si>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</si>
  <si>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</si>
  <si>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</si>
  <si>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</si>
  <si>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</si>
  <si>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</si>
  <si>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</si>
  <si>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</si>
  <si>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</si>
  <si>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</si>
  <si>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</si>
  <si>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</si>
  <si>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</si>
  <si>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</si>
  <si>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</si>
  <si>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</si>
  <si>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</si>
  <si>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</si>
  <si>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</si>
  <si>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</si>
  <si>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</si>
  <si>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</si>
  <si>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</si>
  <si>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</si>
  <si>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</si>
  <si>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</si>
  <si>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</si>
  <si>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</si>
  <si>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</si>
  <si>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</si>
  <si>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</si>
  <si>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</si>
  <si>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</si>
  <si>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</si>
  <si>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</si>
  <si>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</si>
  <si>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</si>
  <si>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</si>
  <si>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</si>
  <si>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</si>
  <si>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</si>
  <si>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</si>
  <si>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</si>
  <si>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</si>
  <si>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</si>
  <si>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</si>
  <si>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</si>
  <si>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</si>
  <si>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</si>
  <si>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</si>
  <si>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</si>
  <si>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</si>
  <si>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</si>
  <si>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</si>
  <si>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</si>
  <si>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</si>
  <si>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</si>
  <si>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</si>
  <si>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</si>
  <si>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</si>
  <si>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</si>
  <si>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</si>
  <si>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</si>
  <si>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</si>
  <si>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</si>
  <si>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</si>
  <si>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</si>
  <si>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</si>
  <si>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</si>
  <si>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</si>
  <si>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</si>
  <si>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</si>
  <si>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</si>
  <si>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</si>
  <si>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</si>
  <si>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</si>
  <si>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</si>
  <si>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</si>
  <si>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</si>
  <si>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</si>
  <si>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</si>
  <si>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</si>
  <si>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</si>
  <si>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</si>
  <si>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</si>
  <si>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</si>
  <si>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</si>
  <si>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</si>
  <si>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</si>
  <si>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</si>
  <si>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</si>
  <si>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</si>
  <si>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</si>
  <si>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</si>
  <si>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</si>
  <si>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</si>
  <si>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</si>
  <si>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</si>
  <si>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</si>
  <si>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</si>
  <si>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</si>
  <si>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</si>
  <si>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</si>
  <si>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</si>
  <si>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</si>
  <si>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</si>
  <si>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</si>
  <si>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</si>
  <si>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</si>
  <si>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</si>
  <si>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</si>
  <si>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</si>
  <si>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</si>
  <si>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</si>
  <si>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</si>
  <si>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</si>
  <si>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</si>
  <si>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</si>
  <si>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</si>
  <si>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</si>
  <si>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</si>
  <si>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</si>
  <si>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</si>
  <si>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</si>
  <si>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</si>
  <si>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</si>
  <si>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</si>
  <si>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</si>
  <si>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</si>
  <si>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</si>
  <si>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</si>
  <si>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</si>
  <si>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</si>
  <si>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</si>
  <si>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</si>
  <si>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</si>
  <si>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</si>
  <si>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</si>
  <si>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</si>
  <si>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</si>
  <si>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</si>
  <si>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</si>
  <si>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</si>
  <si>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</si>
  <si>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</si>
  <si>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</si>
  <si>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</si>
  <si>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</si>
  <si>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</si>
  <si>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</si>
  <si>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</si>
  <si>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</si>
  <si>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</si>
  <si>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</si>
  <si>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</si>
  <si>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</si>
  <si>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</si>
  <si>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</si>
  <si>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</si>
  <si>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</si>
  <si>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</si>
  <si>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</si>
  <si>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</si>
  <si>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</si>
  <si>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</si>
  <si>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</si>
  <si>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</si>
  <si>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</si>
  <si>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</si>
  <si>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</si>
  <si>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</si>
  <si>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</si>
  <si>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</si>
  <si>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</si>
  <si>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</si>
  <si>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</si>
  <si>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</si>
  <si>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</si>
  <si>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</si>
  <si>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</si>
  <si>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</si>
  <si>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</si>
  <si>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</si>
  <si>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</si>
  <si>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</si>
  <si>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</si>
  <si>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</si>
  <si>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</si>
  <si>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</si>
  <si>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</si>
  <si>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</si>
  <si>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</si>
  <si>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</si>
  <si>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</si>
  <si>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</si>
  <si>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</si>
  <si>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</si>
  <si>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</si>
  <si>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</si>
  <si>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</si>
  <si>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</si>
  <si>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</si>
  <si>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</si>
  <si>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</si>
  <si>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</si>
  <si>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</si>
  <si>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</si>
  <si>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</si>
  <si>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</si>
  <si>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</si>
  <si>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</si>
  <si>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</si>
  <si>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</si>
  <si>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</si>
  <si>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</si>
  <si>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</si>
  <si>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</si>
  <si>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</si>
  <si>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</si>
  <si>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</si>
  <si>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</si>
  <si>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</si>
  <si>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</si>
  <si>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</si>
  <si>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</si>
  <si>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</si>
  <si>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</si>
  <si>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</si>
  <si>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</si>
  <si>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</si>
  <si>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</si>
  <si>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</si>
  <si>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</si>
  <si>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</si>
  <si>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</si>
  <si>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</si>
  <si>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</si>
  <si>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</si>
  <si>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</si>
  <si>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</si>
  <si>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</si>
  <si>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</si>
  <si>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</si>
  <si>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</si>
  <si>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</si>
  <si>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</si>
  <si>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</si>
  <si>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</si>
  <si>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</si>
  <si>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</si>
  <si>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</si>
  <si>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</si>
  <si>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</si>
  <si>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</si>
  <si>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</si>
  <si>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</si>
  <si>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</si>
  <si>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</si>
  <si>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</si>
  <si>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</si>
  <si>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</si>
  <si>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</si>
  <si>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</si>
  <si>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</si>
  <si>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</si>
  <si>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</si>
  <si>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</si>
  <si>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</si>
  <si>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</si>
  <si>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</si>
  <si>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</si>
  <si>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</si>
  <si>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</si>
  <si>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</si>
  <si>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</si>
  <si>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</si>
  <si>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</si>
  <si>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</si>
  <si>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</si>
  <si>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</si>
  <si>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</si>
  <si>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</si>
  <si>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</si>
  <si>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</si>
  <si>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</si>
  <si>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</si>
  <si>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</si>
  <si>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</si>
  <si>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</si>
  <si>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</si>
  <si>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</si>
  <si>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</si>
  <si>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</si>
  <si>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</si>
  <si>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</si>
  <si>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</si>
  <si>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</si>
  <si>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</si>
  <si>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</si>
  <si>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</si>
  <si>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</si>
  <si>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</si>
  <si>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</si>
  <si>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</si>
  <si>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</si>
  <si>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</si>
  <si>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</si>
  <si>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</si>
  <si>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</si>
  <si>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</si>
  <si>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</si>
  <si>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</si>
  <si>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</si>
  <si>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</si>
  <si>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</si>
  <si>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</si>
  <si>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</si>
  <si>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</si>
  <si>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</si>
  <si>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</si>
  <si>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</si>
  <si>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</si>
  <si>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</si>
  <si>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</si>
  <si>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</si>
  <si>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</si>
  <si>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</si>
  <si>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</si>
  <si>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</si>
  <si>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</si>
  <si>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</si>
  <si>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</si>
  <si>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</si>
  <si>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</si>
  <si>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</si>
  <si>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</si>
  <si>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</si>
  <si>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</si>
  <si>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</si>
  <si>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</si>
  <si>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</si>
  <si>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</si>
  <si>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</si>
  <si>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</si>
  <si>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</si>
  <si>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</si>
  <si>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</si>
  <si>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</si>
  <si>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</si>
  <si>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</si>
  <si>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</si>
  <si>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</si>
  <si>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</si>
  <si>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</si>
  <si>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</si>
  <si>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</si>
  <si>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</si>
  <si>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</si>
  <si>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</si>
  <si>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</si>
  <si>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</si>
  <si>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</si>
  <si>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</si>
  <si>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</si>
  <si>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</si>
  <si>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</si>
  <si>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</si>
  <si>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</si>
  <si>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</si>
  <si>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</si>
  <si>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</si>
  <si>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</si>
  <si>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</si>
  <si>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</si>
  <si>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</si>
  <si>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</si>
  <si>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</si>
  <si>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</si>
  <si>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</si>
  <si>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</si>
  <si>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</si>
  <si>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</si>
  <si>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</si>
  <si>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</si>
  <si>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</si>
  <si>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</si>
  <si>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</si>
  <si>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</si>
  <si>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</si>
  <si>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</si>
  <si>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</si>
  <si>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</si>
  <si>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</si>
  <si>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</si>
  <si>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</si>
  <si>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</si>
  <si>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</si>
  <si>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</si>
  <si>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</si>
  <si>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</si>
  <si>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</si>
  <si>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</si>
  <si>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</si>
  <si>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</si>
  <si>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</si>
  <si>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</si>
  <si>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</si>
  <si>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</si>
  <si>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</si>
  <si>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</si>
  <si>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</si>
  <si>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</si>
  <si>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</si>
  <si>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</si>
  <si>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</si>
  <si>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</si>
  <si>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</si>
  <si>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</si>
  <si>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</si>
  <si>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</si>
  <si>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</si>
  <si>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</si>
  <si>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</si>
  <si>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</si>
  <si>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</si>
  <si>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</si>
  <si>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</si>
  <si>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</si>
  <si>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</si>
  <si>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</si>
  <si>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</si>
  <si>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</si>
  <si>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</si>
  <si>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</si>
  <si>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</si>
  <si>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</si>
  <si>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</si>
  <si>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</si>
  <si>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</si>
  <si>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</si>
  <si>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</si>
  <si>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</si>
  <si>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</si>
  <si>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</si>
  <si>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</si>
  <si>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</si>
  <si>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</si>
  <si>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</si>
  <si>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</si>
  <si>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</si>
  <si>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</si>
  <si>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</si>
  <si>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</si>
  <si>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</si>
  <si>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</si>
  <si>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</si>
  <si>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</si>
  <si>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</si>
  <si>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</si>
  <si>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</si>
  <si>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</si>
  <si>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</si>
  <si>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</si>
  <si>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</si>
  <si>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</si>
  <si>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</si>
  <si>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</si>
  <si>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</si>
  <si>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</si>
  <si>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</si>
  <si>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</si>
  <si>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</si>
  <si>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</si>
  <si>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</si>
  <si>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</si>
  <si>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</si>
  <si>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</si>
  <si>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</si>
  <si>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</si>
  <si>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</si>
  <si>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</si>
  <si>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</si>
  <si>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</si>
  <si>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</si>
  <si>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</si>
  <si>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</si>
  <si>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</si>
  <si>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</si>
  <si>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</si>
  <si>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</si>
  <si>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</si>
  <si>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</si>
  <si>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</si>
  <si>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</si>
  <si>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</si>
  <si>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</si>
  <si>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</si>
  <si>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</si>
  <si>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</si>
  <si>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</si>
  <si>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</si>
  <si>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</si>
  <si>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</si>
  <si>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</si>
  <si>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</si>
  <si>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</si>
  <si>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</si>
  <si>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</si>
  <si>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</si>
  <si>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</si>
  <si>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</si>
  <si>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</si>
  <si>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</si>
  <si>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</si>
  <si>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</si>
  <si>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</si>
  <si>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</si>
  <si>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</si>
  <si>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</si>
  <si>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</si>
  <si>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</si>
  <si>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</si>
  <si>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</si>
  <si>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</si>
  <si>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</si>
  <si>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</si>
  <si>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</si>
  <si>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</si>
  <si>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</si>
  <si>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</si>
  <si>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</si>
  <si>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</si>
  <si>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</si>
  <si>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</si>
  <si>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</si>
  <si>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</si>
  <si>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</si>
  <si>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</si>
  <si>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</si>
  <si>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</si>
  <si>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</si>
  <si>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</si>
  <si>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</si>
  <si>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</si>
  <si>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</si>
  <si>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</si>
  <si>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</si>
  <si>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</si>
  <si>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</si>
  <si>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</si>
  <si>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</si>
  <si>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</si>
  <si>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</si>
  <si>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</si>
  <si>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</si>
  <si>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</si>
  <si>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</si>
  <si>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</si>
  <si>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</si>
  <si>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</si>
  <si>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</si>
  <si>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</si>
  <si>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</si>
  <si>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</si>
  <si>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</si>
  <si>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</si>
  <si>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</si>
  <si>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</si>
  <si>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</si>
  <si>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</si>
  <si>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</si>
  <si>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</si>
  <si>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</si>
  <si>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</si>
  <si>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</si>
  <si>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</si>
  <si>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</si>
  <si>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</si>
  <si>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</si>
  <si>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</si>
  <si>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</si>
  <si>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</si>
  <si>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</si>
  <si>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</si>
  <si>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</si>
  <si>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</si>
  <si>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</si>
  <si>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</si>
  <si>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</si>
  <si>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</si>
  <si>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</si>
  <si>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</si>
  <si>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</si>
  <si>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</si>
  <si>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</si>
  <si>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</si>
  <si>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</si>
  <si>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</si>
  <si>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</si>
  <si>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</si>
  <si>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</si>
  <si>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</si>
  <si>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</si>
  <si>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</si>
  <si>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</si>
  <si>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</si>
  <si>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</si>
  <si>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</si>
  <si>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</si>
  <si>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</si>
  <si>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</si>
  <si>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</si>
  <si>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</si>
  <si>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</si>
  <si>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</si>
  <si>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</si>
  <si>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</si>
  <si>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</si>
  <si>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</si>
  <si>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</si>
  <si>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</si>
  <si>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</si>
  <si>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</si>
  <si>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</si>
  <si>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</si>
  <si>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</si>
  <si>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</si>
  <si>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</si>
  <si>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</si>
  <si>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</si>
  <si>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</si>
  <si>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</si>
  <si>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</si>
  <si>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</si>
  <si>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</si>
  <si>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</si>
  <si>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</si>
  <si>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</si>
  <si>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</si>
  <si>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</si>
  <si>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</si>
  <si>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</si>
  <si>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</si>
  <si>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</si>
  <si>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</si>
  <si>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</si>
  <si>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</si>
  <si>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</si>
  <si>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</si>
  <si>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</si>
  <si>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</si>
  <si>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</si>
  <si>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</si>
  <si>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</si>
  <si>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</si>
  <si>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</si>
  <si>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</si>
  <si>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</si>
  <si>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</si>
  <si>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</si>
  <si>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</si>
  <si>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</si>
  <si>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</si>
  <si>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</si>
  <si>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</si>
  <si>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</si>
  <si>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</si>
  <si>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</si>
  <si>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</si>
  <si>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</si>
  <si>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</si>
  <si>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</si>
  <si>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</si>
  <si>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</si>
  <si>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</si>
  <si>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</si>
  <si>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</si>
  <si>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</si>
  <si>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</si>
  <si>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</si>
  <si>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</si>
  <si>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</si>
  <si>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</si>
  <si>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</si>
  <si>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</si>
  <si>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</si>
  <si>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</si>
  <si>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</si>
  <si>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</si>
  <si>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</si>
  <si>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</si>
  <si>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</si>
  <si>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</si>
  <si>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</si>
  <si>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</si>
  <si>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</si>
  <si>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</si>
  <si>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</si>
  <si>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</si>
  <si>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</si>
  <si>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</si>
  <si>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</si>
  <si>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</si>
  <si>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</si>
  <si>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</si>
  <si>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</si>
  <si>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</si>
  <si>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</si>
  <si>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</si>
  <si>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</si>
  <si>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</si>
  <si>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</si>
  <si>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</si>
  <si>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</si>
  <si>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</si>
  <si>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</si>
  <si>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</si>
  <si>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</si>
  <si>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</si>
  <si>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</si>
  <si>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</si>
  <si>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</si>
  <si>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</si>
  <si>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</si>
  <si>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</si>
  <si>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</si>
  <si>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</si>
  <si>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</si>
  <si>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</si>
  <si>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</si>
  <si>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</si>
  <si>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</si>
  <si>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</si>
  <si>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</si>
  <si>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</si>
  <si>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</si>
  <si>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</si>
  <si>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</si>
  <si>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</si>
  <si>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</si>
  <si>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</si>
  <si>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</si>
  <si>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</si>
  <si>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</si>
  <si>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</si>
  <si>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</si>
  <si>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</si>
  <si>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</si>
  <si>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</si>
  <si>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</si>
  <si>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</si>
  <si>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</si>
  <si>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</si>
  <si>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</si>
  <si>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</si>
  <si>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</si>
  <si>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</si>
  <si>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</si>
  <si>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</si>
  <si>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</si>
  <si>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</si>
  <si>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</si>
  <si>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</si>
  <si>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</si>
  <si>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</si>
  <si>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</si>
  <si>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</si>
  <si>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</si>
  <si>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</si>
  <si>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</si>
  <si>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</si>
  <si>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</si>
  <si>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</si>
  <si>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</si>
  <si>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</si>
  <si>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</si>
  <si>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</si>
  <si>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</si>
  <si>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</si>
  <si>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</si>
  <si>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</si>
  <si>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</si>
  <si>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</si>
  <si>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</si>
  <si>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</si>
  <si>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</si>
  <si>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</si>
  <si>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</si>
  <si>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</si>
  <si>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</si>
  <si>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</si>
  <si>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</si>
  <si>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</si>
  <si>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</si>
  <si>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</si>
  <si>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</si>
  <si>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</si>
  <si>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</si>
  <si>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</si>
  <si>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</si>
  <si>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</si>
  <si>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</si>
  <si>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</si>
  <si>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</si>
  <si>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</si>
  <si>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</si>
  <si>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</si>
  <si>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</si>
  <si>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</si>
  <si>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</si>
  <si>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</si>
  <si>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</si>
  <si>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</si>
  <si>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</si>
  <si>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</si>
  <si>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</si>
  <si>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</si>
  <si>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</si>
  <si>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</si>
  <si>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</si>
  <si>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</si>
  <si>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</si>
  <si>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</si>
  <si>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</si>
  <si>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</si>
  <si>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</si>
  <si>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</si>
  <si>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</si>
  <si>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</si>
  <si>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</si>
  <si>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</si>
  <si>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</si>
  <si>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</si>
  <si>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</si>
  <si>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</si>
  <si>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</si>
  <si>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</si>
  <si>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</si>
  <si>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</si>
  <si>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</si>
  <si>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</si>
  <si>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</si>
  <si>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</si>
  <si>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</si>
  <si>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</si>
  <si>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</si>
  <si>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</si>
  <si>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</si>
  <si>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</si>
  <si>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</si>
  <si>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</si>
  <si>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</si>
  <si>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</si>
  <si>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</si>
  <si>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</si>
  <si>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</si>
  <si>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</si>
  <si>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</si>
  <si>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</si>
  <si>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</si>
  <si>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</si>
  <si>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</si>
  <si>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</si>
  <si>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</si>
  <si>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</si>
  <si>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</si>
  <si>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</si>
  <si>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</si>
  <si>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</si>
  <si>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</si>
  <si>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</si>
  <si>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</si>
  <si>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</si>
  <si>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</si>
  <si>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</si>
  <si>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</si>
  <si>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</si>
  <si>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</si>
  <si>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</si>
  <si>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</si>
  <si>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</si>
  <si>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</si>
  <si>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</si>
  <si>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</si>
  <si>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</si>
  <si>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</si>
  <si>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</si>
  <si>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</si>
  <si>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</si>
  <si>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</si>
  <si>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</si>
  <si>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</si>
  <si>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</si>
  <si>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</si>
  <si>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</si>
  <si>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</si>
  <si>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</si>
  <si>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</si>
  <si>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</si>
  <si>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</si>
  <si>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</si>
  <si>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</si>
  <si>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</si>
  <si>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</si>
  <si>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</si>
  <si>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</si>
  <si>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</si>
  <si>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</si>
  <si>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</si>
  <si>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</si>
  <si>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</si>
  <si>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</si>
  <si>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</si>
  <si>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</si>
  <si>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</si>
  <si>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</si>
  <si>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</si>
  <si>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</si>
  <si>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</si>
  <si>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</si>
  <si>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</si>
  <si>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</si>
  <si>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</si>
  <si>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</si>
  <si>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</si>
  <si>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</si>
  <si>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</si>
  <si>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</si>
  <si>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</si>
  <si>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</si>
  <si>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</si>
  <si>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</si>
  <si>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</si>
  <si>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</si>
  <si>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</si>
  <si>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</si>
  <si>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</si>
  <si>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</si>
  <si>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</si>
  <si>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</si>
  <si>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</si>
  <si>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</si>
  <si>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</si>
  <si>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</si>
  <si>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</si>
  <si>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</si>
  <si>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</si>
  <si>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</si>
  <si>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</si>
  <si>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</si>
  <si>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</si>
  <si>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</si>
  <si>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</si>
  <si>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</si>
  <si>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</si>
  <si>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</si>
  <si>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</si>
  <si>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</si>
  <si>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</si>
  <si>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</si>
  <si>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</si>
  <si>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</si>
  <si>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</si>
  <si>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</si>
  <si>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</si>
  <si>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</si>
  <si>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</si>
  <si>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</si>
  <si>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</si>
  <si>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</si>
  <si>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</si>
  <si>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</si>
  <si>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</si>
  <si>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</si>
  <si>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</si>
  <si>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</si>
  <si>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</si>
  <si>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</si>
  <si>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</si>
  <si>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</si>
  <si>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</si>
  <si>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</si>
  <si>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</si>
  <si>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</si>
  <si>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</si>
  <si>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</si>
  <si>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</si>
  <si>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</si>
  <si>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</si>
  <si>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</si>
  <si>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</si>
  <si>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</si>
  <si>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</si>
  <si>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</si>
  <si>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</si>
  <si>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</si>
  <si>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</si>
  <si>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</si>
  <si>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</si>
  <si>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</si>
  <si>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</si>
  <si>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</si>
  <si>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</si>
  <si>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</si>
  <si>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</si>
  <si>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</si>
  <si>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</si>
  <si>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</si>
  <si>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</si>
  <si>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</si>
  <si>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</si>
  <si>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</si>
  <si>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</si>
  <si>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</si>
  <si>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</si>
  <si>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</si>
  <si>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</si>
  <si>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</si>
  <si>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</si>
  <si>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</si>
  <si>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</si>
  <si>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</si>
  <si>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</si>
  <si>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</si>
  <si>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</si>
  <si>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</si>
  <si>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</si>
  <si>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</si>
  <si>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</si>
  <si>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</si>
  <si>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</si>
  <si>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</si>
  <si>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</si>
  <si>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</si>
  <si>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</si>
  <si>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</si>
  <si>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</si>
  <si>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</si>
  <si>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</si>
  <si>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</si>
  <si>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</si>
  <si>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</si>
  <si>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</si>
  <si>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</si>
  <si>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</si>
  <si>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</si>
  <si>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</si>
  <si>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</si>
  <si>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</si>
  <si>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</si>
  <si>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</si>
  <si>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</si>
  <si>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</si>
  <si>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</si>
  <si>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</si>
  <si>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</si>
  <si>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</si>
  <si>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</si>
  <si>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</si>
  <si>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</si>
  <si>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</si>
  <si>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</si>
  <si>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</si>
  <si>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</si>
  <si>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</si>
  <si>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</si>
  <si>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</si>
  <si>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</si>
  <si>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</si>
  <si>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</si>
  <si>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</si>
  <si>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</si>
  <si>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</si>
  <si>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</si>
  <si>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</si>
  <si>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</si>
  <si>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</si>
  <si>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</si>
  <si>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</si>
  <si>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</si>
  <si>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</si>
  <si>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</si>
  <si>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</si>
  <si>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</si>
  <si>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</si>
  <si>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</si>
  <si>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</si>
  <si>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</si>
  <si>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</si>
  <si>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</si>
  <si>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</si>
  <si>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</si>
  <si>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</si>
  <si>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</si>
  <si>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</si>
  <si>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</si>
  <si>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</si>
  <si>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</si>
  <si>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</si>
  <si>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</si>
  <si>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</si>
  <si>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</si>
  <si>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</si>
  <si>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</si>
  <si>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</si>
  <si>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</si>
  <si>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</si>
  <si>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</si>
  <si>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</si>
  <si>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</si>
  <si>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</si>
  <si>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</si>
  <si>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</si>
  <si>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</si>
  <si>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</si>
  <si>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</si>
  <si>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</si>
  <si>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</si>
  <si>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</si>
  <si>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</si>
  <si>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</si>
  <si>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</si>
  <si>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</si>
  <si>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</si>
  <si>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</si>
  <si>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</si>
  <si>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</si>
  <si>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</si>
  <si>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</si>
  <si>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</si>
  <si>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</si>
  <si>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</si>
  <si>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</si>
  <si>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</si>
  <si>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</si>
  <si>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</si>
  <si>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</si>
  <si>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</si>
  <si>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</si>
  <si>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</si>
  <si>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</si>
  <si>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</si>
  <si>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</si>
  <si>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</si>
  <si>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</si>
  <si>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</si>
  <si>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</si>
  <si>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</si>
  <si>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</si>
  <si>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</si>
  <si>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</si>
  <si>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</si>
  <si>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</si>
  <si>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</si>
  <si>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</si>
  <si>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</si>
  <si>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</si>
  <si>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</si>
  <si>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</si>
  <si>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</si>
  <si>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</si>
  <si>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</si>
  <si>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</si>
  <si>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</si>
  <si>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</si>
  <si>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</si>
  <si>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</si>
  <si>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</si>
  <si>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</si>
  <si>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</si>
  <si>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</si>
  <si>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</si>
  <si>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</si>
  <si>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</si>
  <si>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</si>
  <si>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</si>
  <si>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</si>
  <si>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</si>
  <si>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</si>
  <si>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</si>
  <si>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</si>
  <si>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</si>
  <si>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</si>
  <si>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</si>
  <si>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</si>
  <si>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</si>
  <si>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</si>
  <si>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</si>
  <si>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</si>
  <si>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</si>
  <si>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</si>
  <si>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</si>
  <si>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</si>
  <si>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</si>
  <si>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</si>
  <si>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</si>
  <si>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</si>
  <si>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</si>
  <si>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</si>
  <si>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</si>
  <si>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</si>
  <si>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</si>
  <si>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</si>
  <si>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</si>
  <si>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</si>
  <si>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</si>
  <si>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</si>
  <si>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</si>
  <si>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</si>
  <si>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</si>
  <si>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</si>
  <si>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</si>
  <si>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</si>
  <si>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</si>
  <si>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</si>
  <si>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</si>
  <si>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</si>
  <si>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</si>
  <si>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</si>
  <si>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</si>
  <si>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</si>
  <si>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</si>
  <si>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</si>
  <si>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</si>
  <si>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</si>
  <si>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</si>
  <si>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</si>
  <si>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</si>
  <si>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</si>
  <si>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</si>
  <si>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</si>
  <si>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</si>
  <si>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</si>
  <si>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</si>
  <si>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</si>
  <si>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</si>
  <si>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</si>
  <si>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</si>
  <si>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</si>
  <si>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</si>
  <si>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</si>
  <si>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</si>
  <si>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</si>
  <si>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</si>
  <si>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</si>
  <si>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</si>
  <si>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</si>
  <si>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</si>
  <si>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</si>
  <si>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</si>
  <si>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</si>
  <si>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</si>
  <si>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</si>
  <si>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</si>
  <si>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</si>
  <si>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</si>
  <si>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</si>
  <si>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</si>
  <si>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</si>
  <si>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</si>
  <si>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</si>
  <si>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</si>
  <si>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</si>
  <si>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</si>
  <si>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</si>
  <si>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</si>
  <si>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</si>
  <si>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</si>
  <si>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</si>
  <si>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</si>
  <si>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</si>
  <si>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</si>
  <si>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</si>
  <si>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</si>
  <si>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</si>
  <si>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</si>
  <si>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</si>
  <si>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</si>
  <si>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</si>
  <si>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</si>
  <si>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</si>
  <si>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</si>
  <si>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</si>
  <si>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</si>
  <si>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</si>
  <si>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</si>
  <si>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</si>
  <si>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</si>
  <si>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</si>
  <si>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</si>
  <si>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</si>
  <si>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</si>
  <si>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</si>
  <si>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</si>
  <si>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</si>
  <si>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</si>
  <si>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</si>
  <si>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</si>
  <si>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</si>
  <si>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</si>
  <si>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</si>
  <si>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</si>
  <si>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</si>
  <si>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</si>
  <si>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</si>
  <si>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</si>
  <si>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</si>
  <si>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</si>
  <si>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</si>
  <si>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</si>
  <si>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</si>
  <si>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</si>
  <si>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</si>
  <si>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</si>
  <si>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</si>
  <si>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</si>
  <si>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</si>
  <si>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</si>
  <si>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</si>
  <si>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</si>
  <si>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</si>
  <si>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</si>
  <si>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</si>
  <si>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</si>
  <si>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</si>
  <si>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</si>
  <si>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</si>
  <si>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</si>
  <si>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</si>
  <si>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</si>
  <si>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</si>
  <si>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</si>
  <si>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</si>
  <si>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</si>
  <si>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</si>
  <si>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</si>
  <si>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</si>
  <si>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</si>
  <si>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</si>
  <si>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</si>
  <si>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</si>
  <si>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</si>
  <si>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</si>
  <si>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</si>
  <si>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</si>
  <si>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</si>
  <si>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</si>
  <si>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</si>
  <si>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</si>
  <si>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</si>
  <si>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</si>
  <si>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</si>
  <si>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</si>
  <si>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</si>
  <si>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</si>
  <si>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</si>
  <si>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</si>
  <si>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</si>
  <si>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</si>
  <si>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</si>
  <si>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</si>
  <si>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</si>
  <si>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</si>
  <si>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</si>
  <si>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</si>
  <si>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</si>
  <si>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</si>
  <si>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</si>
  <si>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</si>
  <si>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</si>
  <si>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</si>
  <si>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</si>
  <si>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</si>
  <si>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</si>
  <si>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</si>
  <si>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</si>
  <si>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</si>
  <si>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</si>
  <si>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</si>
  <si>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</si>
  <si>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</si>
  <si>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</si>
  <si>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</si>
  <si>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</si>
  <si>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</si>
  <si>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</si>
  <si>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</si>
  <si>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</si>
  <si>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</si>
  <si>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</si>
  <si>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</si>
  <si>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</si>
  <si>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</si>
  <si>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</si>
  <si>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</si>
  <si>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</si>
  <si>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</si>
  <si>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</si>
  <si>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</si>
  <si>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</si>
  <si>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</si>
  <si>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</si>
  <si>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</si>
  <si>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</si>
  <si>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</si>
  <si>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</si>
  <si>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</si>
  <si>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</si>
  <si>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</si>
  <si>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</si>
  <si>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</si>
  <si>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</si>
  <si>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</si>
  <si>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</si>
  <si>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</si>
  <si>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</si>
  <si>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</si>
  <si>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</si>
  <si>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</si>
  <si>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</si>
  <si>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</si>
  <si>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</si>
  <si>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</si>
  <si>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</si>
  <si>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</si>
  <si>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</si>
  <si>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</si>
  <si>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</si>
  <si>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</si>
  <si>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</si>
  <si>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</si>
  <si>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</si>
  <si>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</si>
  <si>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</si>
  <si>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</si>
  <si>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</si>
  <si>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</si>
  <si>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</si>
  <si>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</si>
  <si>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</si>
  <si>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</si>
  <si>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</si>
  <si>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</si>
  <si>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</si>
  <si>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</si>
  <si>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</si>
  <si>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</si>
  <si>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</si>
  <si>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</si>
  <si>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</si>
  <si>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</si>
  <si>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</si>
  <si>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</si>
  <si>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</si>
  <si>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</si>
  <si>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</si>
  <si>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</si>
  <si>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</si>
  <si>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</si>
  <si>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</si>
  <si>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</si>
  <si>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</si>
  <si>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</si>
  <si>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</si>
  <si>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</si>
  <si>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</si>
  <si>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</si>
  <si>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</si>
  <si>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</si>
  <si>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</si>
  <si>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</si>
  <si>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</si>
  <si>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</si>
  <si>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</si>
  <si>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</si>
  <si>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</si>
  <si>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</si>
  <si>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</si>
  <si>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</si>
  <si>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</si>
  <si>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</si>
  <si>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</si>
  <si>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</si>
  <si>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</si>
  <si>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</si>
  <si>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</si>
  <si>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</si>
  <si>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</si>
  <si>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</si>
  <si>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</si>
  <si>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</si>
  <si>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</si>
  <si>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</si>
  <si>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</si>
  <si>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</si>
  <si>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</si>
  <si>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</si>
  <si>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</si>
  <si>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</si>
  <si>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</si>
  <si>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</si>
  <si>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</si>
  <si>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</si>
  <si>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</si>
  <si>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</si>
  <si>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</si>
  <si>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</si>
  <si>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</si>
  <si>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</si>
  <si>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</si>
  <si>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</si>
  <si>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</si>
  <si>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</si>
  <si>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</si>
  <si>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</si>
  <si>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</si>
  <si>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</si>
  <si>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</si>
  <si>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</si>
  <si>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</si>
  <si>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</si>
  <si>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</si>
  <si>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</si>
  <si>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</si>
  <si>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</si>
  <si>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</si>
  <si>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</si>
  <si>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</si>
  <si>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</si>
  <si>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</si>
  <si>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</si>
  <si>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</si>
  <si>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</si>
  <si>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</si>
  <si>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</si>
  <si>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</si>
  <si>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</si>
  <si>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</si>
  <si>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</si>
  <si>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</si>
  <si>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</si>
  <si>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</si>
  <si>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</si>
  <si>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</si>
  <si>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</si>
  <si>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</si>
  <si>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</si>
  <si>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</si>
  <si>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</si>
  <si>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</si>
  <si>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</si>
  <si>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</si>
  <si>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</si>
  <si>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</si>
  <si>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</si>
  <si>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</si>
  <si>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</si>
  <si>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</si>
  <si>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</si>
  <si>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</si>
  <si>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</si>
  <si>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</si>
  <si>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</si>
  <si>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</si>
  <si>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</si>
  <si>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</si>
  <si>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</si>
  <si>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</si>
  <si>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</si>
  <si>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</si>
  <si>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</si>
  <si>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</si>
  <si>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</si>
  <si>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</si>
  <si>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</si>
  <si>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</si>
  <si>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</si>
  <si>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</si>
  <si>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</si>
  <si>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</si>
  <si>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</si>
  <si>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</si>
  <si>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</si>
  <si>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</si>
  <si>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</si>
  <si>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</si>
  <si>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</si>
  <si>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</si>
  <si>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</si>
  <si>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</si>
  <si>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</si>
  <si>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</si>
  <si>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</si>
  <si>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</si>
  <si>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</si>
  <si>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</si>
  <si>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</si>
  <si>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</si>
  <si>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</si>
  <si>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</si>
  <si>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</si>
  <si>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</si>
  <si>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</si>
  <si>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</si>
  <si>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</si>
  <si>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</si>
  <si>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</si>
  <si>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</si>
  <si>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</si>
  <si>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</si>
  <si>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</si>
  <si>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</si>
  <si>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</si>
  <si>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</si>
  <si>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</si>
  <si>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</si>
  <si>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</si>
  <si>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</si>
  <si>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</si>
  <si>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</si>
  <si>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</si>
  <si>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</si>
  <si>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</si>
  <si>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</si>
  <si>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</si>
  <si>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</si>
  <si>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</si>
  <si>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</si>
  <si>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</si>
  <si>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</si>
  <si>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</si>
  <si>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</si>
  <si>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</si>
  <si>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</si>
  <si>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</si>
  <si>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</si>
  <si>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</si>
  <si>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</si>
  <si>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</si>
  <si>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</si>
  <si>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</si>
  <si>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</si>
  <si>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</si>
  <si>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</si>
  <si>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</si>
  <si>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</si>
  <si>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</si>
  <si>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</si>
  <si>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</si>
  <si>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</si>
  <si>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</si>
  <si>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</si>
  <si>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</si>
  <si>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</si>
  <si>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</si>
  <si>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</si>
  <si>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</si>
  <si>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</si>
  <si>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</si>
  <si>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</si>
  <si>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</si>
  <si>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</si>
  <si>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</si>
  <si>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</si>
  <si>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</si>
  <si>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</si>
  <si>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</si>
  <si>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</si>
  <si>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</si>
  <si>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</si>
  <si>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</si>
  <si>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</si>
  <si>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</si>
  <si>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</si>
  <si>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</si>
  <si>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</si>
  <si>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</si>
  <si>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</si>
  <si>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</si>
  <si>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</si>
  <si>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</si>
  <si>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</si>
  <si>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</si>
  <si>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</si>
  <si>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</si>
  <si>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</si>
  <si>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</si>
  <si>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</si>
  <si>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</si>
  <si>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</si>
  <si>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</si>
  <si>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</si>
  <si>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</si>
  <si>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</si>
  <si>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</si>
  <si>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</si>
  <si>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</si>
  <si>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</si>
  <si>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</si>
  <si>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</si>
  <si>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</si>
  <si>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</si>
  <si>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</si>
  <si>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</si>
  <si>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</si>
  <si>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</si>
  <si>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</si>
  <si>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</si>
  <si>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</si>
  <si>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</si>
  <si>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</si>
  <si>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</si>
  <si>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</si>
  <si>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</si>
  <si>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</si>
  <si>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</si>
  <si>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</si>
  <si>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</si>
  <si>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</si>
  <si>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</si>
  <si>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</si>
  <si>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</si>
  <si>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</si>
  <si>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</si>
  <si>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</si>
  <si>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</si>
  <si>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</si>
  <si>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</si>
  <si>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</si>
  <si>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</si>
  <si>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</si>
  <si>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</si>
  <si>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</si>
  <si>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</si>
  <si>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</si>
  <si>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</si>
  <si>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</si>
  <si>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</si>
  <si>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</si>
  <si>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</si>
  <si>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</si>
  <si>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</si>
  <si>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</si>
  <si>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</si>
  <si>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</si>
  <si>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</si>
  <si>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</si>
  <si>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</si>
  <si>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</si>
  <si>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</si>
  <si>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</si>
  <si>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</si>
  <si>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</si>
  <si>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</si>
  <si>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</si>
  <si>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</si>
  <si>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</si>
  <si>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</si>
  <si>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</si>
  <si>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</si>
  <si>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</si>
  <si>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</si>
  <si>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</si>
  <si>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</si>
  <si>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</si>
  <si>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</si>
  <si>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</si>
  <si>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</si>
  <si>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</si>
  <si>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</si>
  <si>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</si>
  <si>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</si>
  <si>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</si>
  <si>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</si>
  <si>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</si>
  <si>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</si>
  <si>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</si>
  <si>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</si>
  <si>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</si>
  <si>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</si>
  <si>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</si>
  <si>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</si>
  <si>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</si>
  <si>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</si>
  <si>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</si>
  <si>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</si>
  <si>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</si>
  <si>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</si>
  <si>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</si>
  <si>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</si>
  <si>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</si>
  <si>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</si>
  <si>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</si>
  <si>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</si>
  <si>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</si>
  <si>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</si>
  <si>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</si>
  <si>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</si>
  <si>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</si>
  <si>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</si>
  <si>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</si>
  <si>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</si>
  <si>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</si>
  <si>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</si>
  <si>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</si>
  <si>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</si>
  <si>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</si>
  <si>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</si>
  <si>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</si>
  <si>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</si>
  <si>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</si>
  <si>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</si>
  <si>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</si>
  <si>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</si>
  <si>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</si>
  <si>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</si>
  <si>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</si>
  <si>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</si>
  <si>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</si>
  <si>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</si>
  <si>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</si>
  <si>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</si>
  <si>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</si>
  <si>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</si>
  <si>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</si>
  <si>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</si>
  <si>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</si>
  <si>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</si>
  <si>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</si>
  <si>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</si>
  <si>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</si>
  <si>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</si>
  <si>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</si>
  <si>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</si>
  <si>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</si>
  <si>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</si>
  <si>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</si>
  <si>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</si>
  <si>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</si>
  <si>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</si>
  <si>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</si>
  <si>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</si>
  <si>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</si>
  <si>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</si>
  <si>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</si>
  <si>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</si>
  <si>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</si>
  <si>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</si>
  <si>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</si>
  <si>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</si>
  <si>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</si>
  <si>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</si>
  <si>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</si>
  <si>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</si>
  <si>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</si>
  <si>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</si>
  <si>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</si>
  <si>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</si>
  <si>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</si>
  <si>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</si>
  <si>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</si>
  <si>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</si>
  <si>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</si>
  <si>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</si>
  <si>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</si>
  <si>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</si>
  <si>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</si>
  <si>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</si>
  <si>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</si>
  <si>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</si>
  <si>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</si>
  <si>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</si>
  <si>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</si>
  <si>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</si>
  <si>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</si>
  <si>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</si>
  <si>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</si>
  <si>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</si>
  <si>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</si>
  <si>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</si>
  <si>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</si>
  <si>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</si>
  <si>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</si>
  <si>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</si>
  <si>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</si>
  <si>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</si>
  <si>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</si>
  <si>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</si>
  <si>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</si>
  <si>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</si>
  <si>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</si>
  <si>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</si>
  <si>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</si>
  <si>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</si>
  <si>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</si>
  <si>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</si>
  <si>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</si>
  <si>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</si>
  <si>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</si>
  <si>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</si>
  <si>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</si>
  <si>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</si>
  <si>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</si>
  <si>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</si>
  <si>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</si>
  <si>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</si>
  <si>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</si>
  <si>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</si>
  <si>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</si>
  <si>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</si>
  <si>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</si>
  <si>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</si>
  <si>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</si>
  <si>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</si>
  <si>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</si>
  <si>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</si>
  <si>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</si>
  <si>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</si>
  <si>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</si>
  <si>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</si>
  <si>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</si>
  <si>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</si>
  <si>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</si>
  <si>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</si>
  <si>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</si>
  <si>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</si>
  <si>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</si>
  <si>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</si>
  <si>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</si>
  <si>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</si>
  <si>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</si>
  <si>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</si>
  <si>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</si>
  <si>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</si>
  <si>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</si>
  <si>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</si>
  <si>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</si>
  <si>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</si>
  <si>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</si>
  <si>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</si>
  <si>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</si>
  <si>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</si>
  <si>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</si>
  <si>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</si>
  <si>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</si>
  <si>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</si>
  <si>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</si>
  <si>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</si>
  <si>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</si>
  <si>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</si>
  <si>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</si>
  <si>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</si>
  <si>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</si>
  <si>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</si>
  <si>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</si>
  <si>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</si>
  <si>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</si>
  <si>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</si>
  <si>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</si>
  <si>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</si>
  <si>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</si>
  <si>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</si>
  <si>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</si>
  <si>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</si>
  <si>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</si>
  <si>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</si>
  <si>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</si>
  <si>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</si>
  <si>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</si>
  <si>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</si>
  <si>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</si>
  <si>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</si>
  <si>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</si>
  <si>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</si>
  <si>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</si>
  <si>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</si>
  <si>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</si>
  <si>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</si>
  <si>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</si>
  <si>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</si>
  <si>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</si>
  <si>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</si>
  <si>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</si>
  <si>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</si>
  <si>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</si>
  <si>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</si>
  <si>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</si>
  <si>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</si>
  <si>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</si>
  <si>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</si>
  <si>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</si>
  <si>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</si>
  <si>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</si>
  <si>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</si>
  <si>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</si>
  <si>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</si>
  <si>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</si>
  <si>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</si>
  <si>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</si>
  <si>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</si>
  <si>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</si>
  <si>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</si>
  <si>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</si>
  <si>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</si>
  <si>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</si>
  <si>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</si>
  <si>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</si>
  <si>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</si>
  <si>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</si>
  <si>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</si>
  <si>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</si>
  <si>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</si>
  <si>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</si>
  <si>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</si>
  <si>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</si>
  <si>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</si>
  <si>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</si>
  <si>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</si>
  <si>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</si>
  <si>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</si>
  <si>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</si>
  <si>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</si>
  <si>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</si>
  <si>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</si>
  <si>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</si>
  <si>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</si>
  <si>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</si>
  <si>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</si>
  <si>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</si>
  <si>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</si>
  <si>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</si>
  <si>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</si>
  <si>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</si>
  <si>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</si>
  <si>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</si>
  <si>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</si>
  <si>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</si>
  <si>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</si>
  <si>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</si>
  <si>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</si>
  <si>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</si>
  <si>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</si>
  <si>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</si>
  <si>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</si>
  <si>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</si>
  <si>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</si>
  <si>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</si>
  <si>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</si>
  <si>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</si>
  <si>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</si>
  <si>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</si>
  <si>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</si>
  <si>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</si>
  <si>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</si>
  <si>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</si>
  <si>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</si>
  <si>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</si>
  <si>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</si>
  <si>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</si>
  <si>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</si>
  <si>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</si>
  <si>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</si>
  <si>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</si>
  <si>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</si>
  <si>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</si>
  <si>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</si>
  <si>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</si>
  <si>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</si>
  <si>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</si>
  <si>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</si>
  <si>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</si>
  <si>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</si>
  <si>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</si>
  <si>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</si>
  <si>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</si>
  <si>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</si>
  <si>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</si>
  <si>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</si>
  <si>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</si>
  <si>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</si>
  <si>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</si>
  <si>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</si>
  <si>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</si>
  <si>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</si>
  <si>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</si>
  <si>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</si>
  <si>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</si>
  <si>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</si>
  <si>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</si>
  <si>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</si>
  <si>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</si>
  <si>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</si>
  <si>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</si>
  <si>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</si>
  <si>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</si>
  <si>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</si>
  <si>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</si>
  <si>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</si>
  <si>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</si>
  <si>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</si>
  <si>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</si>
  <si>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</si>
  <si>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</si>
  <si>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</si>
  <si>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</si>
  <si>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</si>
  <si>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</si>
  <si>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</si>
  <si>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</si>
  <si>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</si>
  <si>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</si>
  <si>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</si>
  <si>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</si>
  <si>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</si>
  <si>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</si>
  <si>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</si>
  <si>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</si>
  <si>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</si>
  <si>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</si>
  <si>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</si>
  <si>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</si>
  <si>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</si>
  <si>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</si>
  <si>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</si>
  <si>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</si>
  <si>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</si>
  <si>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</si>
  <si>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</si>
  <si>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</si>
  <si>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</si>
  <si>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</si>
  <si>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</si>
  <si>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</si>
  <si>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</si>
  <si>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</si>
  <si>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</si>
  <si>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</si>
  <si>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</si>
  <si>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</si>
  <si>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</si>
  <si>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</si>
  <si>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</si>
  <si>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</si>
  <si>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</si>
  <si>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</si>
  <si>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</si>
  <si>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</si>
  <si>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</si>
  <si>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</si>
  <si>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</si>
  <si>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</si>
  <si>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</si>
  <si>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</si>
  <si>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</si>
  <si>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</si>
  <si>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</si>
  <si>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</si>
  <si>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</si>
  <si>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</si>
  <si>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</si>
  <si>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</si>
  <si>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</si>
  <si>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</si>
  <si>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</si>
  <si>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</si>
  <si>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</si>
  <si>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</si>
  <si>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</si>
  <si>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</si>
  <si>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</si>
  <si>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</si>
  <si>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</si>
  <si>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</si>
  <si>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</si>
  <si>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</si>
  <si>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</si>
  <si>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</si>
  <si>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</si>
  <si>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</si>
  <si>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</si>
  <si>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</si>
  <si>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</si>
  <si>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</si>
  <si>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</si>
  <si>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</si>
  <si>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</si>
  <si>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</si>
  <si>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</si>
  <si>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</si>
  <si>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</si>
  <si>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</si>
  <si>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</si>
  <si>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</si>
  <si>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</si>
  <si>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</si>
  <si>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</si>
  <si>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</si>
  <si>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</si>
  <si>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</si>
  <si>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</si>
  <si>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</si>
  <si>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</si>
  <si>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</si>
  <si>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</si>
  <si>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</si>
  <si>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</si>
  <si>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</si>
  <si>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</si>
  <si>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</si>
  <si>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</si>
  <si>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</si>
  <si>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</si>
  <si>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</si>
  <si>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</si>
  <si>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</si>
  <si>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</si>
  <si>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</si>
  <si>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</si>
  <si>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</si>
  <si>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</si>
  <si>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</si>
  <si>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</si>
  <si>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</si>
  <si>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</si>
  <si>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</si>
  <si>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</si>
  <si>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</si>
  <si>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</si>
  <si>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</si>
  <si>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</si>
  <si>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</si>
  <si>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</si>
  <si>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</si>
  <si>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</si>
  <si>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</si>
  <si>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</si>
  <si>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</si>
  <si>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</si>
  <si>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</si>
  <si>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</si>
  <si>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</si>
  <si>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</si>
  <si>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</si>
  <si>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</si>
  <si>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</si>
  <si>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</si>
  <si>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</si>
  <si>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</si>
  <si>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</si>
  <si>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</si>
  <si>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</si>
  <si>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</si>
  <si>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</si>
  <si>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</si>
  <si>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</si>
  <si>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</si>
  <si>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</si>
  <si>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</si>
  <si>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</si>
  <si>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</si>
  <si>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</si>
  <si>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</si>
  <si>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</si>
  <si>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</si>
  <si>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</si>
  <si>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</si>
  <si>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</si>
  <si>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</si>
  <si>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</si>
  <si>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</si>
  <si>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</si>
  <si>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</si>
  <si>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</si>
  <si>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</si>
  <si>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</si>
  <si>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</si>
  <si>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</si>
  <si>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</si>
  <si>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</si>
  <si>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</si>
  <si>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</si>
  <si>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</si>
  <si>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</si>
  <si>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</si>
  <si>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</si>
  <si>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</si>
  <si>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</si>
  <si>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</si>
  <si>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</si>
  <si>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</si>
  <si>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</si>
  <si>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</si>
  <si>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</si>
  <si>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</si>
  <si>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</si>
  <si>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</si>
  <si>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</si>
  <si>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</si>
  <si>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</si>
  <si>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</si>
  <si>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</si>
  <si>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</si>
  <si>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</si>
  <si>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</si>
  <si>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</si>
  <si>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</si>
  <si>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</si>
  <si>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</si>
  <si>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</si>
  <si>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</si>
  <si>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</si>
  <si>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</si>
  <si>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</si>
  <si>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</si>
  <si>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</si>
  <si>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</si>
  <si>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</si>
  <si>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</si>
  <si>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</si>
  <si>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</si>
  <si>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</si>
  <si>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</si>
  <si>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</si>
  <si>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</si>
  <si>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</si>
  <si>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</si>
  <si>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</si>
  <si>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</si>
  <si>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</si>
  <si>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</si>
  <si>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</si>
  <si>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</si>
  <si>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</si>
  <si>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</si>
  <si>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</si>
  <si>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</si>
  <si>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</si>
  <si>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</si>
  <si>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</si>
  <si>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</si>
  <si>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</si>
  <si>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</si>
  <si>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</si>
  <si>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</si>
  <si>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</si>
  <si>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</si>
  <si>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</si>
  <si>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</si>
  <si>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</si>
  <si>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</si>
  <si>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</si>
  <si>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</si>
  <si>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</si>
  <si>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</si>
  <si>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</si>
  <si>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</si>
  <si>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</si>
  <si>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</si>
  <si>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</si>
  <si>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</si>
  <si>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</si>
  <si>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</si>
  <si>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</si>
  <si>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</si>
  <si>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</si>
  <si>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</si>
  <si>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</si>
  <si>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</si>
  <si>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</si>
  <si>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</si>
  <si>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</si>
  <si>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</si>
  <si>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</si>
  <si>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</si>
  <si>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</si>
  <si>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</si>
  <si>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</si>
  <si>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</si>
  <si>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</si>
  <si>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</si>
  <si>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</si>
  <si>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</si>
  <si>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</si>
  <si>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</si>
  <si>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</si>
  <si>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</si>
  <si>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</si>
  <si>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</si>
  <si>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</si>
  <si>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</si>
  <si>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</si>
  <si>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</si>
  <si>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</si>
  <si>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</si>
  <si>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</si>
  <si>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</si>
  <si>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</si>
  <si>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</si>
  <si>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</si>
  <si>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</si>
  <si>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</si>
  <si>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</si>
  <si>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</si>
  <si>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</si>
  <si>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</si>
  <si>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</si>
  <si>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</si>
  <si>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</si>
  <si>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</si>
  <si>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</si>
  <si>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</si>
  <si>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</si>
  <si>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</si>
  <si>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</si>
  <si>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</si>
  <si>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</si>
  <si>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</si>
  <si>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</si>
  <si>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</si>
  <si>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</si>
  <si>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</si>
  <si>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</si>
  <si>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</si>
  <si>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</si>
  <si>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</si>
  <si>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</si>
  <si>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</si>
  <si>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</si>
  <si>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</si>
  <si>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</si>
  <si>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</si>
  <si>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</si>
  <si>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</si>
  <si>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</si>
  <si>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</si>
  <si>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</si>
  <si>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</si>
  <si>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</si>
  <si>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</si>
  <si>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</si>
  <si>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</si>
  <si>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</si>
  <si>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</si>
  <si>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</si>
  <si>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</si>
  <si>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</si>
  <si>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</si>
  <si>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</si>
  <si>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</si>
  <si>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</si>
  <si>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</si>
  <si>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</si>
  <si>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</si>
  <si>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</si>
  <si>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</si>
  <si>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</si>
  <si>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</si>
  <si>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</si>
  <si>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</si>
  <si>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</si>
  <si>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</si>
  <si>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</si>
  <si>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</si>
  <si>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</si>
  <si>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</si>
  <si>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</si>
  <si>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</si>
  <si>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</si>
  <si>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</si>
  <si>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</si>
  <si>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</si>
  <si>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</si>
  <si>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</si>
  <si>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</si>
  <si>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</si>
  <si>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</si>
  <si>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</si>
  <si>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</si>
  <si>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</si>
  <si>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</si>
  <si>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</si>
  <si>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</si>
  <si>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</si>
  <si>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</si>
  <si>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</si>
  <si>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</si>
  <si>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</si>
  <si>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</si>
  <si>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</si>
  <si>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</si>
  <si>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</si>
  <si>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</si>
  <si>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</si>
  <si>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</si>
  <si>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</si>
  <si>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</si>
  <si>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</si>
  <si>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</si>
  <si>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</si>
  <si>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</si>
  <si>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</si>
  <si>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</si>
  <si>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</si>
  <si>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</si>
  <si>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</si>
  <si>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</si>
  <si>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</si>
  <si>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</si>
  <si>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</si>
  <si>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</si>
  <si>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</si>
  <si>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</si>
  <si>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</si>
  <si>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</si>
  <si>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</si>
  <si>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</si>
  <si>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</si>
  <si>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</si>
  <si>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</si>
  <si>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</si>
  <si>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</si>
  <si>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</si>
  <si>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</si>
  <si>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</si>
  <si>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</si>
  <si>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</si>
  <si>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</si>
  <si>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</si>
  <si>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</si>
  <si>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</si>
  <si>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</si>
  <si>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</si>
  <si>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</si>
  <si>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</si>
  <si>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</si>
  <si>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</si>
  <si>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</si>
  <si>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</si>
  <si>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</si>
  <si>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</si>
  <si>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</si>
  <si>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</si>
  <si>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</si>
  <si>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</si>
  <si>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</si>
  <si>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</si>
  <si>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</si>
  <si>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</si>
  <si>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</si>
  <si>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</si>
  <si>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</si>
  <si>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</si>
  <si>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</si>
  <si>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</si>
  <si>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</si>
  <si>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</si>
  <si>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</si>
  <si>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</si>
  <si>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</si>
  <si>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</si>
  <si>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</si>
  <si>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</si>
  <si>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</si>
  <si>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</si>
  <si>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</si>
  <si>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</si>
  <si>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</si>
  <si>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</si>
  <si>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</si>
  <si>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</si>
  <si>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</si>
  <si>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</si>
  <si>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</si>
  <si>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</si>
  <si>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</si>
  <si>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</si>
  <si>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</si>
  <si>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</si>
  <si>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</si>
  <si>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</si>
  <si>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</si>
  <si>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</si>
  <si>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</si>
  <si>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</si>
  <si>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</si>
  <si>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</si>
  <si>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</si>
  <si>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</si>
  <si>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</si>
  <si>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</si>
  <si>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</si>
  <si>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</si>
  <si>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</si>
  <si>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</si>
  <si>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</si>
  <si>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</si>
  <si>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</si>
  <si>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</si>
  <si>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</si>
  <si>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</si>
  <si>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</si>
  <si>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</si>
  <si>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</si>
  <si>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</si>
  <si>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</si>
  <si>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</si>
  <si>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</si>
  <si>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</si>
  <si>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</si>
  <si>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</si>
  <si>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</si>
  <si>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</si>
  <si>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</si>
  <si>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</si>
  <si>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</si>
  <si>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</si>
  <si>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</si>
  <si>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</si>
  <si>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</si>
  <si>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</si>
  <si>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</si>
  <si>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</si>
  <si>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</si>
  <si>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</si>
  <si>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</si>
  <si>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</si>
  <si>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</si>
  <si>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</si>
  <si>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</si>
  <si>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</si>
  <si>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</si>
  <si>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</si>
  <si>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</si>
  <si>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</si>
  <si>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</si>
  <si>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</si>
  <si>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</si>
  <si>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</si>
  <si>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</si>
  <si>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</si>
  <si>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</si>
  <si>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</si>
  <si>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</si>
  <si>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</si>
  <si>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</si>
  <si>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</si>
  <si>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</si>
  <si>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</si>
  <si>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</si>
  <si>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</si>
  <si>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</si>
  <si>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</si>
  <si>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</si>
  <si>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</si>
  <si>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</si>
  <si>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</si>
  <si>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</si>
  <si>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</si>
  <si>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</si>
  <si>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</si>
  <si>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</si>
  <si>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</si>
  <si>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</si>
  <si>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</si>
  <si>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</si>
  <si>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</si>
  <si>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</si>
  <si>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</si>
  <si>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</si>
  <si>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</si>
  <si>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</si>
  <si>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</si>
  <si>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</si>
  <si>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</si>
  <si>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</si>
  <si>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</si>
  <si>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</si>
  <si>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</si>
  <si>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</si>
  <si>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</si>
  <si>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</si>
  <si>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</si>
  <si>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</si>
  <si>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</si>
  <si>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</si>
  <si>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</si>
  <si>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</si>
  <si>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</si>
  <si>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</si>
  <si>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</si>
  <si>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</si>
  <si>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</si>
  <si>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</si>
  <si>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</si>
  <si>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</si>
  <si>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</si>
  <si>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</si>
  <si>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</si>
  <si>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</si>
  <si>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</si>
  <si>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</si>
  <si>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</si>
  <si>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</si>
  <si>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</si>
  <si>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</si>
  <si>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</si>
  <si>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</si>
  <si>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</si>
  <si>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</si>
  <si>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</si>
  <si>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</si>
  <si>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</si>
  <si>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</si>
  <si>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</si>
  <si>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</si>
  <si>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</si>
  <si>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</si>
  <si>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</si>
  <si>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</si>
  <si>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</si>
  <si>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</si>
  <si>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</si>
  <si>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</si>
  <si>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</si>
  <si>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</si>
  <si>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</si>
  <si>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</si>
  <si>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</si>
  <si>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</si>
  <si>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</si>
  <si>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</si>
  <si>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</si>
  <si>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</si>
  <si>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</si>
  <si>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</si>
  <si>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</si>
  <si>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</si>
  <si>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</si>
  <si>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</si>
  <si>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</si>
  <si>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</si>
  <si>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</si>
  <si>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</si>
  <si>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</si>
  <si>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</si>
  <si>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</si>
  <si>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</si>
  <si>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</si>
  <si>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</si>
  <si>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</si>
  <si>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</si>
  <si>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</si>
  <si>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</si>
  <si>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</si>
  <si>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</si>
  <si>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</si>
  <si>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</si>
  <si>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</si>
  <si>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</si>
  <si>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</si>
  <si>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</si>
  <si>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</si>
  <si>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</si>
  <si>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</si>
  <si>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</si>
  <si>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</si>
  <si>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</si>
  <si>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</si>
  <si>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</si>
  <si>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</si>
  <si>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</si>
  <si>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</si>
  <si>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</si>
  <si>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</si>
  <si>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</si>
  <si>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</si>
  <si>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</si>
  <si>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</si>
  <si>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</si>
  <si>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</si>
  <si>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</si>
  <si>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</si>
  <si>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</si>
  <si>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</si>
  <si>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</si>
  <si>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</si>
  <si>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</si>
  <si>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</si>
  <si>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</si>
  <si>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</si>
  <si>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</si>
  <si>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</si>
  <si>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</si>
  <si>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</si>
  <si>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</si>
  <si>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</si>
  <si>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</si>
  <si>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</si>
  <si>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</si>
  <si>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</si>
  <si>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</si>
  <si>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</si>
  <si>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</si>
  <si>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</si>
  <si>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</si>
  <si>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</si>
  <si>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</si>
  <si>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</si>
  <si>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</si>
  <si>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</si>
  <si>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</si>
  <si>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</si>
  <si>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</si>
  <si>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</si>
  <si>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</si>
  <si>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</si>
  <si>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</si>
  <si>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</si>
  <si>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</si>
  <si>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</si>
  <si>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</si>
  <si>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</si>
  <si>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</si>
  <si>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</si>
  <si>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</si>
  <si>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</si>
  <si>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</si>
  <si>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</si>
  <si>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</si>
  <si>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</si>
  <si>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</si>
  <si>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</si>
  <si>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</si>
  <si>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</si>
  <si>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</si>
  <si>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</si>
  <si>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</si>
  <si>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</si>
  <si>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</si>
  <si>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</si>
  <si>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</si>
  <si>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</si>
  <si>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</si>
  <si>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</si>
  <si>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</si>
  <si>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</si>
  <si>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</si>
  <si>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</si>
  <si>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</si>
  <si>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</si>
  <si>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</si>
  <si>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</si>
  <si>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</si>
  <si>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</si>
  <si>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</si>
  <si>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</si>
  <si>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</si>
  <si>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</si>
  <si>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</si>
  <si>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</si>
  <si>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</si>
  <si>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</si>
  <si>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</si>
  <si>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</si>
  <si>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</si>
  <si>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</si>
  <si>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</si>
  <si>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</si>
  <si>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</si>
  <si>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</si>
  <si>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</si>
  <si>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</si>
  <si>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</si>
  <si>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</si>
  <si>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</si>
  <si>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</si>
  <si>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</si>
  <si>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</si>
  <si>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</si>
  <si>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</si>
  <si>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</si>
  <si>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</si>
  <si>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</si>
  <si>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</si>
  <si>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</si>
  <si>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</si>
  <si>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</si>
  <si>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</si>
  <si>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</si>
  <si>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</si>
  <si>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</si>
  <si>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</si>
  <si>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</si>
  <si>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</si>
  <si>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</si>
  <si>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</si>
  <si>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</si>
  <si>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</si>
  <si>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</si>
  <si>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</si>
  <si>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</si>
  <si>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</si>
  <si>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</si>
  <si>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</si>
  <si>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</si>
  <si>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</si>
  <si>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</si>
  <si>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</si>
  <si>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</si>
  <si>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</si>
  <si>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</si>
  <si>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</si>
  <si>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</si>
  <si>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</si>
  <si>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</si>
  <si>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</si>
  <si>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</si>
  <si>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</si>
  <si>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</si>
  <si>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</si>
  <si>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</si>
  <si>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</si>
  <si>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</si>
  <si>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</si>
  <si>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</si>
  <si>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</si>
  <si>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</si>
  <si>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</si>
  <si>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</si>
  <si>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</si>
  <si>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</si>
  <si>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</si>
  <si>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</si>
  <si>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</si>
  <si>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</si>
  <si>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</si>
  <si>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</si>
  <si>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</si>
  <si>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</si>
  <si>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</si>
  <si>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</si>
  <si>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</si>
  <si>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</si>
  <si>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</si>
  <si>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</si>
  <si>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</si>
  <si>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</si>
  <si>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</si>
  <si>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</si>
  <si>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</si>
  <si>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</si>
  <si>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</si>
  <si>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</si>
  <si>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</si>
  <si>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</si>
  <si>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</si>
  <si>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</si>
  <si>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</si>
  <si>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</si>
  <si>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</si>
  <si>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</si>
  <si>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</si>
  <si>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</si>
  <si>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</si>
  <si>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</si>
  <si>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</si>
  <si>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</si>
  <si>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</si>
  <si>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</si>
  <si>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</si>
  <si>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</si>
  <si>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</si>
  <si>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</si>
  <si>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</si>
  <si>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</si>
  <si>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</si>
  <si>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</si>
  <si>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</si>
  <si>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</si>
  <si>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</si>
  <si>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</si>
  <si>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</si>
  <si>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</si>
  <si>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</si>
  <si>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</si>
  <si>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</si>
  <si>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</si>
  <si>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</si>
  <si>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</si>
  <si>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</si>
  <si>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</si>
  <si>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</si>
  <si>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</si>
  <si>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</si>
  <si>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</si>
  <si>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</si>
  <si>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</si>
  <si>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</si>
  <si>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</si>
  <si>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</si>
  <si>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</si>
  <si>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</si>
  <si>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</si>
  <si>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</si>
  <si>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</si>
  <si>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</si>
  <si>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</si>
  <si>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</si>
  <si>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</si>
  <si>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</si>
  <si>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</si>
  <si>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</si>
  <si>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</si>
  <si>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</si>
  <si>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</si>
  <si>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</si>
  <si>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</si>
  <si>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</si>
  <si>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</si>
  <si>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</si>
  <si>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</si>
  <si>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</si>
  <si>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</si>
  <si>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</si>
  <si>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</si>
  <si>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</si>
  <si>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</si>
  <si>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</si>
  <si>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</si>
  <si>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</si>
  <si>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</si>
  <si>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</si>
  <si>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</si>
  <si>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</si>
  <si>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</si>
  <si>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</si>
  <si>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</si>
  <si>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</si>
  <si>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</si>
  <si>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</si>
  <si>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</si>
  <si>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</si>
  <si>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</si>
  <si>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</si>
  <si>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</si>
  <si>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</si>
  <si>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</si>
  <si>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</si>
  <si>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</si>
  <si>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</si>
  <si>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</si>
  <si>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</si>
  <si>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</si>
  <si>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</si>
  <si>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</si>
  <si>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</si>
  <si>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</si>
  <si>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</si>
  <si>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</si>
  <si>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</si>
  <si>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</si>
  <si>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</si>
  <si>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</si>
  <si>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</si>
  <si>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</si>
  <si>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</si>
  <si>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</si>
  <si>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</si>
  <si>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</si>
  <si>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</si>
  <si>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</si>
  <si>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</si>
  <si>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</si>
  <si>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</si>
  <si>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</si>
  <si>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</si>
  <si>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</si>
  <si>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</si>
  <si>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</si>
  <si>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</si>
  <si>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</si>
  <si>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</si>
  <si>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</si>
  <si>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</si>
  <si>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</si>
  <si>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</si>
  <si>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</si>
  <si>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</si>
  <si>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</si>
  <si>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</si>
  <si>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</si>
  <si>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</si>
  <si>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</si>
  <si>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</si>
  <si>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</si>
  <si>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</si>
  <si>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</si>
  <si>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</si>
  <si>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</si>
  <si>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</si>
  <si>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</si>
  <si>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</si>
  <si>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</si>
  <si>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</si>
  <si>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</si>
  <si>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</si>
  <si>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</si>
  <si>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</si>
  <si>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</si>
  <si>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</si>
  <si>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</si>
  <si>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</si>
  <si>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</si>
  <si>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</si>
  <si>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</si>
  <si>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</si>
  <si>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</si>
  <si>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</si>
  <si>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</si>
  <si>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</si>
  <si>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</si>
  <si>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</si>
  <si>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</si>
  <si>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</si>
  <si>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</si>
  <si>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</si>
  <si>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</si>
  <si>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</si>
  <si>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</si>
  <si>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</si>
  <si>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</si>
  <si>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</si>
  <si>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</si>
  <si>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</si>
  <si>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</si>
  <si>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</si>
  <si>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</si>
  <si>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</si>
  <si>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</si>
  <si>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</si>
  <si>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</si>
  <si>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</si>
  <si>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</si>
  <si>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</si>
  <si>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</si>
  <si>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</si>
  <si>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</si>
  <si>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</si>
  <si>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</si>
  <si>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</si>
  <si>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</si>
  <si>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</si>
  <si>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</si>
  <si>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</si>
  <si>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</si>
  <si>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</si>
  <si>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</si>
  <si>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</si>
  <si>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</si>
  <si>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</si>
  <si>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</si>
  <si>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</si>
  <si>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</si>
  <si>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</si>
  <si>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</si>
  <si>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</si>
  <si>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</si>
  <si>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</si>
  <si>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</si>
  <si>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</si>
  <si>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</si>
  <si>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</si>
  <si>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</si>
  <si>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</si>
  <si>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</si>
  <si>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</si>
  <si>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</si>
  <si>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</si>
  <si>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</si>
  <si>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</si>
  <si>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</si>
  <si>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</si>
  <si>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</si>
  <si>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</si>
  <si>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</si>
  <si>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</si>
  <si>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</si>
  <si>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</si>
  <si>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</si>
  <si>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</si>
  <si>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</si>
  <si>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</si>
  <si>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</si>
  <si>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</si>
  <si>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</si>
  <si>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</si>
  <si>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</si>
  <si>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</si>
  <si>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</si>
  <si>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</si>
  <si>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</si>
  <si>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</si>
  <si>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</si>
  <si>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</si>
  <si>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</si>
  <si>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</si>
  <si>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</si>
  <si>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</si>
  <si>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</si>
  <si>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</si>
  <si>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</si>
  <si>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</si>
  <si>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</si>
  <si>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</si>
  <si>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</si>
  <si>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</si>
  <si>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</si>
  <si>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</si>
  <si>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</si>
  <si>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</si>
  <si>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</si>
  <si>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</si>
  <si>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</si>
  <si>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</si>
  <si>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</si>
  <si>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</si>
  <si>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</si>
  <si>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</si>
  <si>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</si>
  <si>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</si>
  <si>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</si>
  <si>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</si>
  <si>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</si>
  <si>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</si>
  <si>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</si>
  <si>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</si>
  <si>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</si>
  <si>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</si>
  <si>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</si>
  <si>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</si>
  <si>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</si>
  <si>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</si>
  <si>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</si>
  <si>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</si>
  <si>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</si>
  <si>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</si>
  <si>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</si>
  <si>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</si>
  <si>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</si>
  <si>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</si>
  <si>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</si>
  <si>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</si>
  <si>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</si>
  <si>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</si>
  <si>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</si>
  <si>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</si>
  <si>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</si>
  <si>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</si>
  <si>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</si>
  <si>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</si>
  <si>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</si>
  <si>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</si>
  <si>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</si>
  <si>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</si>
  <si>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</si>
  <si>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</si>
  <si>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</si>
  <si>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</si>
  <si>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</si>
  <si>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</si>
  <si>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</si>
  <si>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</si>
  <si>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</si>
  <si>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</si>
  <si>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</si>
  <si>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</si>
  <si>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</si>
  <si>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</si>
  <si>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</si>
  <si>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</si>
  <si>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</si>
  <si>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</si>
  <si>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</si>
  <si>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</si>
  <si>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</si>
  <si>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</si>
  <si>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</si>
  <si>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</si>
  <si>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</si>
  <si>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</si>
  <si>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</si>
  <si>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</si>
  <si>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</si>
  <si>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</si>
  <si>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</si>
  <si>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</si>
  <si>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</si>
  <si>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</si>
  <si>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</si>
  <si>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</si>
  <si>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</si>
  <si>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</si>
  <si>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</si>
  <si>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</si>
  <si>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</si>
  <si>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</si>
  <si>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</si>
  <si>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</si>
  <si>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</si>
  <si>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</si>
  <si>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</si>
  <si>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</si>
  <si>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</si>
  <si>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</si>
  <si>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</si>
  <si>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</si>
  <si>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</si>
  <si>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</si>
  <si>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</si>
  <si>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</si>
  <si>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</si>
  <si>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</si>
  <si>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</si>
  <si>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</si>
  <si>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</si>
  <si>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</si>
  <si>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</si>
  <si>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</si>
  <si>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</si>
  <si>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</si>
  <si>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</si>
  <si>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</si>
  <si>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</si>
  <si>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</si>
  <si>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</si>
  <si>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</si>
  <si>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</si>
  <si>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</si>
  <si>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</si>
  <si>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</si>
  <si>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</si>
  <si>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</si>
  <si>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</si>
  <si>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</si>
  <si>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</si>
  <si>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</si>
  <si>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</si>
  <si>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</si>
  <si>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</si>
  <si>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</si>
  <si>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</si>
  <si>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</si>
  <si>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</si>
  <si>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</si>
  <si>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</si>
  <si>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</si>
  <si>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</si>
  <si>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</si>
  <si>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</si>
  <si>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</si>
  <si>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</si>
  <si>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</si>
  <si>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</si>
  <si>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</si>
  <si>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</si>
  <si>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</si>
  <si>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</si>
  <si>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</si>
  <si>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</si>
  <si>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</si>
  <si>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</si>
  <si>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</si>
  <si>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</si>
  <si>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</si>
  <si>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</si>
  <si>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</si>
  <si>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</si>
  <si>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</si>
  <si>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</si>
  <si>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</si>
  <si>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</si>
  <si>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</si>
  <si>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</si>
  <si>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</si>
  <si>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</si>
  <si>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</si>
  <si>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</si>
  <si>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</si>
  <si>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</si>
  <si>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</si>
  <si>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</si>
  <si>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</si>
  <si>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</si>
  <si>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</si>
  <si>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</si>
  <si>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</si>
  <si>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</si>
  <si>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</si>
  <si>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</si>
  <si>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</si>
  <si>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</si>
  <si>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</si>
  <si>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</si>
  <si>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</si>
  <si>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</si>
  <si>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</si>
  <si>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</si>
  <si>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</si>
  <si>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</si>
  <si>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</si>
  <si>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</si>
  <si>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</si>
  <si>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</si>
  <si>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</si>
  <si>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</si>
  <si>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</si>
  <si>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</si>
  <si>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</si>
  <si>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</si>
  <si>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</si>
  <si>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</si>
  <si>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</si>
  <si>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</si>
  <si>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</si>
  <si>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</si>
  <si>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</si>
  <si>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</si>
  <si>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</si>
  <si>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</si>
  <si>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</si>
  <si>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</si>
  <si>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</si>
  <si>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</si>
  <si>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</si>
  <si>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</si>
  <si>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</si>
  <si>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</si>
  <si>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</si>
  <si>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</si>
  <si>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</si>
  <si>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</si>
  <si>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</si>
  <si>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</si>
  <si>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</si>
  <si>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</si>
  <si>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</si>
  <si>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</si>
  <si>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</si>
  <si>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</si>
  <si>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</si>
  <si>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</si>
  <si>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</si>
  <si>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</si>
  <si>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</si>
  <si>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</si>
  <si>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</si>
  <si>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</si>
  <si>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</si>
  <si>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</si>
  <si>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</si>
  <si>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</si>
  <si>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</si>
  <si>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</si>
  <si>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</si>
  <si>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</si>
  <si>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</si>
  <si>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</si>
  <si>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</si>
  <si>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</si>
  <si>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</si>
  <si>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</si>
  <si>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</si>
  <si>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</si>
  <si>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</si>
  <si>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</si>
  <si>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</si>
  <si>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</si>
  <si>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</si>
  <si>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</si>
  <si>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</si>
  <si>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</si>
  <si>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</si>
  <si>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</si>
  <si>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</si>
  <si>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</si>
  <si>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</si>
  <si>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</si>
  <si>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</si>
  <si>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</si>
  <si>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</si>
  <si>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</si>
  <si>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</si>
  <si>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</si>
  <si>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</si>
  <si>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</si>
  <si>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</si>
  <si>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</si>
  <si>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</si>
  <si>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</si>
  <si>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</si>
  <si>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</si>
  <si>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</si>
  <si>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</si>
  <si>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</si>
  <si>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</si>
  <si>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</si>
  <si>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</si>
  <si>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</si>
  <si>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</si>
  <si>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</si>
  <si>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</si>
  <si>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</si>
  <si>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</si>
  <si>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</si>
  <si>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</si>
  <si>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</si>
  <si>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</si>
  <si>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</si>
  <si>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</si>
  <si>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</si>
  <si>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</si>
  <si>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</si>
  <si>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</si>
  <si>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</si>
  <si>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</si>
  <si>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</si>
  <si>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</si>
  <si>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</si>
  <si>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</si>
  <si>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</si>
  <si>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</si>
  <si>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</si>
  <si>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</si>
  <si>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</si>
  <si>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</si>
  <si>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</si>
  <si>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</si>
  <si>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</si>
  <si>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</si>
  <si>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</si>
  <si>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</si>
  <si>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</si>
  <si>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</si>
  <si>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</si>
  <si>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</si>
  <si>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</si>
  <si>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</si>
  <si>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</si>
  <si>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</si>
  <si>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</si>
  <si>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</si>
  <si>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</si>
  <si>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</si>
  <si>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</si>
  <si>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</si>
  <si>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</si>
  <si>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</si>
  <si>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</si>
  <si>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</si>
  <si>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</si>
  <si>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</si>
  <si>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</si>
  <si>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</si>
  <si>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</si>
  <si>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</si>
  <si>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</si>
  <si>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</si>
  <si>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</si>
  <si>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</si>
  <si>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</si>
  <si>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</si>
  <si>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</si>
  <si>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</si>
  <si>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</si>
  <si>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</si>
  <si>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</si>
  <si>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</si>
  <si>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</si>
  <si>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</si>
  <si>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</si>
  <si>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</si>
  <si>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</si>
  <si>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</si>
  <si>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</si>
  <si>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</si>
  <si>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</si>
  <si>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</si>
  <si>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</si>
  <si>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</si>
  <si>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</si>
  <si>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</si>
  <si>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</si>
  <si>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</si>
  <si>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</si>
  <si>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</si>
  <si>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</si>
  <si>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</si>
  <si>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</si>
  <si>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</si>
  <si>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</si>
  <si>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</si>
  <si>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</si>
  <si>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</si>
  <si>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</si>
  <si>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</si>
  <si>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</si>
  <si>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</si>
  <si>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</si>
  <si>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</si>
  <si>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</si>
  <si>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</si>
  <si>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</si>
  <si>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</si>
  <si>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</si>
  <si>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</si>
  <si>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</si>
  <si>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</si>
  <si>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</si>
  <si>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</si>
  <si>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</si>
  <si>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</si>
  <si>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</si>
  <si>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</si>
  <si>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</si>
  <si>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</si>
  <si>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</si>
  <si>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</si>
  <si>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</si>
  <si>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</si>
  <si>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</si>
  <si>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</si>
  <si>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</si>
  <si>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</si>
  <si>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</si>
  <si>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</si>
  <si>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</si>
  <si>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</si>
  <si>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</si>
  <si>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</si>
  <si>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</si>
  <si>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</si>
  <si>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</si>
  <si>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</si>
  <si>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</si>
  <si>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</si>
  <si>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</si>
  <si>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</si>
  <si>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</si>
  <si>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</si>
  <si>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</si>
  <si>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</si>
  <si>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</si>
  <si>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</si>
  <si>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</si>
  <si>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</si>
  <si>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</si>
  <si>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</si>
  <si>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</si>
  <si>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</si>
  <si>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</si>
  <si>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</si>
  <si>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</si>
  <si>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</si>
  <si>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</si>
  <si>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</si>
  <si>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</si>
  <si>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</si>
  <si>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</si>
  <si>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</si>
  <si>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</si>
  <si>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</si>
  <si>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</si>
  <si>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</si>
  <si>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</si>
  <si>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</si>
  <si>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</si>
  <si>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</si>
  <si>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</si>
  <si>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</si>
  <si>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</si>
  <si>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</si>
  <si>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</si>
  <si>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</si>
  <si>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</si>
  <si>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</si>
  <si>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</si>
  <si>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</si>
  <si>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</si>
  <si>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</si>
  <si>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</si>
  <si>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</si>
  <si>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</si>
  <si>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</si>
  <si>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</si>
  <si>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</si>
  <si>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</si>
  <si>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</si>
  <si>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</si>
  <si>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</si>
  <si>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</si>
  <si>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</si>
  <si>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</si>
  <si>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</si>
  <si>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</si>
  <si>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</si>
  <si>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</si>
  <si>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</si>
  <si>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</si>
  <si>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</si>
  <si>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</si>
  <si>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</si>
  <si>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</si>
  <si>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</si>
  <si>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</si>
  <si>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</si>
  <si>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</si>
  <si>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</si>
  <si>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</si>
  <si>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</si>
  <si>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</si>
  <si>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</si>
  <si>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</si>
  <si>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</si>
  <si>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</si>
  <si>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</si>
  <si>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</si>
  <si>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</si>
  <si>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</si>
  <si>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</si>
  <si>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</si>
  <si>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</si>
  <si>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</si>
  <si>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</si>
  <si>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</si>
  <si>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</si>
  <si>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</si>
  <si>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</si>
  <si>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</si>
  <si>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</si>
  <si>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</si>
  <si>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</si>
  <si>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</si>
  <si>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</si>
  <si>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</si>
  <si>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</si>
  <si>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</si>
  <si>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</si>
  <si>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</si>
  <si>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</si>
  <si>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</si>
  <si>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</si>
  <si>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</si>
  <si>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</si>
  <si>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</si>
  <si>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</si>
  <si>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</si>
  <si>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</si>
  <si>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</si>
  <si>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</si>
  <si>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</si>
  <si>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</si>
  <si>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</si>
  <si>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</si>
  <si>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</si>
  <si>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</si>
  <si>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</si>
  <si>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</si>
  <si>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</si>
  <si>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</si>
  <si>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</si>
  <si>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</si>
  <si>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</si>
  <si>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</si>
  <si>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</si>
  <si>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</si>
  <si>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</si>
  <si>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</si>
  <si>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</si>
  <si>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</si>
  <si>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</si>
  <si>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</si>
  <si>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</si>
  <si>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</si>
  <si>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</si>
  <si>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</si>
  <si>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</si>
  <si>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</si>
  <si>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</si>
  <si>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</si>
  <si>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</si>
  <si>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</si>
  <si>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</si>
  <si>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</si>
  <si>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</si>
  <si>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</si>
  <si>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</si>
  <si>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</si>
  <si>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</si>
  <si>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</si>
  <si>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</si>
  <si>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</si>
  <si>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</si>
  <si>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</si>
  <si>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</si>
  <si>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</si>
  <si>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</si>
  <si>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</si>
  <si>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</si>
  <si>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</si>
  <si>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</si>
  <si>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</si>
  <si>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</si>
  <si>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</si>
  <si>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</si>
  <si>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</si>
  <si>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</si>
  <si>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</si>
  <si>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</si>
  <si>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</si>
  <si>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</si>
  <si>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</si>
  <si>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</si>
  <si>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</si>
  <si>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</si>
  <si>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</si>
  <si>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</si>
  <si>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</si>
  <si>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</si>
  <si>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</si>
  <si>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</si>
  <si>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</si>
  <si>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</si>
  <si>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</si>
  <si>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</si>
  <si>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</si>
  <si>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</si>
  <si>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</si>
  <si>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</si>
  <si>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</si>
  <si>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</si>
  <si>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</si>
  <si>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</si>
  <si>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</si>
  <si>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</si>
  <si>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</si>
  <si>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</si>
  <si>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</si>
  <si>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</si>
  <si>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</si>
  <si>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</si>
  <si>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</si>
  <si>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</si>
  <si>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</si>
  <si>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</si>
  <si>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</si>
  <si>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</si>
  <si>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</si>
  <si>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</si>
  <si>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</si>
  <si>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</si>
  <si>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</si>
  <si>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</si>
  <si>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</si>
  <si>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</si>
  <si>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</si>
  <si>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</si>
  <si>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</si>
  <si>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</si>
  <si>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</si>
  <si>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</si>
  <si>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</si>
  <si>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</si>
  <si>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</si>
  <si>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</si>
  <si>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</si>
  <si>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</si>
  <si>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</si>
  <si>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</si>
  <si>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</si>
  <si>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</si>
  <si>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</si>
  <si>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</si>
  <si>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</si>
  <si>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</si>
  <si>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</si>
  <si>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</si>
  <si>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</si>
  <si>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</si>
  <si>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</si>
  <si>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</si>
  <si>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</si>
  <si>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</si>
  <si>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</si>
  <si>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</si>
  <si>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</si>
  <si>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</si>
  <si>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</si>
  <si>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</si>
  <si>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</si>
  <si>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</si>
  <si>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</si>
  <si>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</si>
  <si>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</si>
  <si>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</si>
  <si>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</si>
  <si>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</si>
  <si>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</si>
  <si>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</si>
  <si>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</si>
  <si>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</si>
  <si>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</si>
  <si>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</si>
  <si>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</si>
  <si>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</si>
  <si>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</si>
  <si>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</si>
  <si>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</si>
  <si>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</si>
  <si>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</si>
  <si>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</si>
  <si>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</si>
  <si>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</si>
  <si>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</si>
  <si>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</si>
  <si>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</si>
  <si>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</si>
  <si>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</si>
  <si>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</si>
  <si>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</si>
  <si>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</si>
  <si>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</si>
  <si>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</si>
  <si>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</si>
  <si>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</si>
  <si>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</si>
  <si>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</si>
  <si>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</si>
  <si>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</si>
  <si>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</si>
  <si>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</si>
  <si>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</si>
  <si>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</si>
  <si>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</si>
  <si>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</si>
  <si>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</si>
  <si>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</si>
  <si>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</si>
  <si>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</si>
  <si>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</si>
  <si>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</si>
  <si>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</si>
  <si>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</si>
  <si>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</si>
  <si>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</si>
  <si>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</si>
  <si>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</si>
  <si>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</si>
  <si>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</si>
  <si>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</si>
  <si>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</si>
  <si>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</si>
  <si>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</si>
  <si>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</si>
  <si>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</si>
  <si>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</si>
  <si>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</si>
  <si>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</si>
  <si>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</si>
  <si>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</si>
  <si>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</si>
  <si>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</si>
  <si>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</si>
  <si>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</si>
  <si>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</si>
  <si>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</si>
  <si>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</si>
  <si>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</si>
  <si>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</si>
  <si>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</si>
  <si>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</si>
  <si>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</si>
  <si>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</si>
  <si>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</si>
  <si>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</si>
  <si>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</si>
  <si>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</si>
  <si>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</si>
  <si>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</si>
  <si>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</si>
  <si>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</si>
  <si>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</si>
  <si>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</si>
  <si>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</si>
  <si>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</si>
  <si>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</si>
  <si>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</si>
  <si>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</si>
  <si>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</si>
  <si>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</si>
  <si>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</si>
  <si>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</si>
  <si>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</si>
  <si>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</si>
  <si>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</si>
  <si>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</si>
  <si>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</si>
  <si>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</si>
  <si>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</si>
  <si>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</si>
  <si>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</si>
  <si>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</si>
  <si>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</si>
  <si>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</si>
  <si>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</si>
  <si>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</si>
  <si>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</si>
  <si>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</si>
  <si>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</si>
  <si>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</si>
  <si>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</si>
  <si>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</si>
  <si>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</si>
  <si>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</si>
  <si>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</si>
  <si>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</si>
  <si>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</si>
  <si>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</si>
  <si>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</si>
  <si>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</si>
  <si>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</si>
  <si>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</si>
  <si>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</si>
  <si>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</si>
  <si>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</si>
  <si>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</si>
  <si>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</si>
  <si>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</si>
  <si>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</si>
  <si>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</si>
  <si>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</si>
  <si>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</si>
  <si>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</si>
  <si>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</si>
  <si>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</si>
  <si>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</si>
  <si>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</si>
  <si>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</si>
  <si>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</si>
  <si>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</si>
  <si>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</si>
  <si>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</si>
  <si>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</si>
  <si>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</si>
  <si>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</si>
  <si>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</si>
  <si>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</si>
  <si>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</si>
  <si>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</si>
  <si>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</si>
  <si>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</si>
  <si>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</si>
  <si>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</si>
  <si>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</si>
  <si>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</si>
  <si>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</si>
  <si>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</si>
  <si>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</si>
  <si>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</si>
  <si>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</si>
  <si>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</si>
  <si>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</si>
  <si>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</si>
  <si>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</si>
  <si>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</si>
  <si>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</si>
  <si>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</si>
  <si>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</si>
  <si>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</si>
  <si>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</si>
  <si>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</si>
  <si>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</si>
  <si>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</si>
  <si>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</si>
  <si>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</si>
  <si>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</si>
  <si>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</si>
  <si>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</si>
  <si>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</si>
  <si>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</si>
  <si>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</si>
  <si>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</si>
  <si>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</si>
  <si>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</si>
  <si>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</si>
  <si>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</si>
  <si>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</si>
  <si>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</si>
  <si>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</si>
  <si>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</si>
  <si>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</si>
  <si>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</si>
  <si>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</si>
  <si>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</si>
  <si>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</si>
  <si>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</si>
  <si>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</si>
  <si>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</si>
  <si>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</si>
  <si>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</si>
  <si>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</si>
  <si>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</si>
  <si>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</si>
  <si>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</si>
  <si>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</si>
  <si>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</si>
  <si>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</si>
  <si>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</si>
  <si>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</si>
  <si>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</si>
  <si>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</si>
  <si>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</si>
  <si>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</si>
  <si>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</si>
  <si>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</si>
  <si>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</si>
  <si>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</si>
  <si>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</si>
  <si>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</si>
  <si>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</si>
  <si>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</si>
  <si>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</si>
  <si>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</si>
  <si>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</si>
  <si>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</si>
  <si>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</si>
  <si>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</si>
  <si>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</si>
  <si>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</si>
  <si>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</si>
  <si>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</si>
  <si>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</si>
  <si>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</si>
  <si>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</si>
  <si>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</si>
  <si>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</si>
  <si>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</si>
  <si>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</si>
  <si>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</si>
  <si>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</si>
  <si>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</si>
  <si>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</si>
  <si>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</si>
  <si>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</si>
  <si>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</si>
  <si>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</si>
  <si>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</si>
  <si>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</si>
  <si>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</si>
  <si>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</si>
  <si>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</si>
  <si>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</si>
  <si>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</si>
  <si>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</si>
  <si>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</si>
  <si>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</si>
  <si>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</si>
  <si>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</si>
  <si>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</si>
  <si>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</si>
  <si>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</si>
  <si>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</si>
  <si>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</si>
  <si>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</si>
  <si>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</si>
  <si>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</si>
  <si>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</si>
  <si>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</si>
  <si>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</si>
  <si>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</si>
  <si>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</si>
  <si>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</si>
  <si>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</si>
  <si>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</si>
  <si>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</si>
  <si>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</si>
  <si>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</si>
  <si>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</si>
  <si>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</si>
  <si>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</si>
  <si>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</si>
  <si>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</si>
  <si>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</si>
  <si>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</si>
  <si>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</si>
  <si>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</si>
  <si>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</si>
  <si>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</si>
  <si>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</si>
  <si>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</si>
  <si>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</si>
  <si>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</si>
  <si>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</si>
  <si>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</si>
  <si>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</si>
  <si>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</si>
  <si>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</si>
  <si>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</si>
  <si>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</si>
  <si>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</si>
  <si>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</si>
  <si>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</si>
  <si>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</si>
  <si>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</si>
  <si>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</si>
  <si>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</si>
  <si>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</si>
  <si>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</si>
  <si>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</si>
  <si>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</si>
  <si>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</si>
  <si>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</si>
  <si>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</si>
  <si>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</si>
  <si>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</si>
  <si>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</si>
  <si>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</si>
  <si>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</si>
  <si>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</si>
  <si>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</si>
  <si>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</si>
  <si>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</si>
  <si>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</si>
  <si>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</si>
  <si>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</si>
  <si>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</si>
  <si>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</si>
  <si>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</si>
  <si>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</si>
  <si>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</si>
  <si>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</si>
  <si>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</si>
  <si>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</si>
  <si>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</si>
  <si>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</si>
  <si>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</si>
  <si>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</si>
  <si>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</si>
  <si>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</si>
  <si>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</si>
  <si>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</si>
  <si>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</si>
  <si>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</si>
  <si>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</si>
  <si>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</si>
  <si>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</si>
  <si>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</si>
  <si>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</si>
  <si>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</si>
  <si>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</si>
  <si>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</si>
  <si>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</si>
  <si>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</si>
  <si>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</si>
  <si>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</si>
  <si>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</si>
  <si>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</si>
  <si>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</si>
  <si>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</si>
  <si>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</si>
  <si>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</si>
  <si>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</si>
  <si>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</si>
  <si>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</si>
  <si>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</si>
  <si>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</si>
  <si>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</si>
  <si>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</si>
  <si>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</si>
  <si>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</si>
  <si>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</si>
  <si>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</si>
  <si>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</si>
  <si>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</si>
  <si>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</si>
  <si>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</si>
  <si>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</si>
  <si>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</si>
  <si>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</si>
  <si>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</si>
  <si>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</si>
  <si>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</si>
  <si>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</si>
  <si>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</si>
  <si>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</si>
  <si>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</si>
  <si>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</si>
  <si>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</si>
  <si>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</si>
  <si>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</si>
  <si>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</si>
  <si>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</si>
  <si>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</si>
  <si>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</si>
  <si>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</si>
  <si>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</si>
  <si>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</si>
  <si>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</si>
  <si>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</si>
  <si>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</si>
  <si>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</si>
  <si>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</si>
  <si>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</si>
  <si>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</si>
  <si>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</si>
  <si>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</si>
  <si>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</si>
  <si>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</si>
  <si>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</si>
  <si>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</si>
  <si>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</si>
  <si>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</si>
  <si>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</si>
  <si>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</si>
  <si>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</si>
  <si>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</si>
  <si>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</si>
  <si>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</si>
  <si>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</si>
  <si>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</si>
  <si>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</si>
  <si>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</si>
  <si>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</si>
  <si>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</si>
  <si>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</si>
  <si>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</si>
  <si>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</si>
  <si>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</si>
  <si>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</si>
  <si>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</si>
  <si>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</si>
  <si>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</si>
  <si>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</si>
  <si>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</si>
  <si>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</si>
  <si>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</si>
  <si>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</si>
  <si>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</si>
  <si>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</si>
  <si>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</si>
  <si>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</si>
  <si>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</si>
  <si>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</si>
  <si>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</si>
  <si>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</si>
  <si>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</si>
  <si>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</si>
  <si>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</si>
  <si>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</si>
  <si>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</si>
  <si>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</si>
  <si>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</si>
  <si>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</si>
  <si>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</si>
  <si>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</si>
  <si>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</si>
  <si>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</si>
  <si>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</si>
  <si>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</si>
  <si>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</si>
  <si>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</si>
  <si>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</si>
  <si>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</si>
  <si>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</si>
  <si>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</si>
  <si>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</si>
  <si>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</si>
  <si>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</si>
  <si>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</si>
  <si>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</si>
  <si>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</si>
  <si>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</si>
  <si>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</si>
  <si>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</si>
  <si>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</si>
  <si>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</si>
  <si>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</si>
  <si>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</si>
  <si>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</si>
  <si>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</si>
  <si>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</si>
  <si>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</si>
  <si>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</si>
  <si>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</si>
  <si>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</si>
  <si>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</si>
  <si>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</si>
  <si>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</si>
  <si>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</si>
  <si>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</si>
  <si>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</si>
  <si>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</si>
  <si>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</si>
  <si>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</si>
  <si>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</si>
  <si>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</si>
  <si>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</si>
  <si>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</si>
  <si>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</si>
  <si>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</si>
  <si>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</si>
  <si>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</si>
  <si>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</si>
  <si>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</si>
  <si>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</si>
  <si>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</si>
  <si>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</si>
  <si>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</si>
  <si>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</si>
  <si>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</si>
  <si>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</si>
  <si>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</si>
  <si>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</si>
  <si>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</si>
  <si>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</si>
  <si>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</si>
  <si>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</si>
  <si>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</si>
  <si>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</si>
  <si>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</si>
  <si>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</si>
  <si>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</si>
  <si>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</si>
  <si>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</si>
  <si>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</si>
  <si>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</si>
  <si>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</si>
  <si>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</si>
  <si>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</si>
  <si>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</si>
  <si>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</si>
  <si>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</si>
  <si>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</si>
  <si>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</si>
  <si>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</si>
  <si>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</si>
  <si>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</si>
  <si>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</si>
  <si>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</si>
  <si>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</si>
  <si>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</si>
  <si>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</si>
  <si>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</si>
  <si>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</si>
  <si>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</si>
  <si>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</si>
  <si>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</si>
  <si>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</si>
  <si>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</si>
  <si>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</si>
  <si>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</si>
  <si>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</si>
  <si>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</si>
  <si>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</si>
  <si>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</si>
  <si>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</si>
  <si>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</si>
  <si>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</si>
  <si>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</si>
  <si>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</si>
  <si>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</si>
  <si>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</si>
  <si>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</si>
  <si>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</si>
  <si>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</si>
  <si>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</si>
  <si>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</si>
  <si>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</si>
  <si>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</si>
  <si>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</si>
  <si>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</si>
  <si>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</si>
  <si>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</si>
  <si>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</si>
  <si>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</si>
  <si>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</si>
  <si>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</si>
  <si>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</si>
  <si>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</si>
  <si>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</si>
  <si>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</si>
  <si>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</si>
  <si>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</si>
  <si>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</si>
  <si>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</si>
  <si>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</si>
  <si>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</si>
  <si>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</si>
  <si>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</si>
  <si>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</si>
  <si>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</si>
  <si>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</si>
  <si>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</si>
  <si>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</si>
  <si>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</si>
  <si>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</si>
  <si>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</si>
  <si>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</si>
  <si>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</si>
  <si>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</si>
  <si>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</si>
  <si>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</si>
  <si>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</si>
  <si>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</si>
  <si>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</si>
  <si>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</si>
  <si>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</si>
  <si>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</si>
  <si>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</si>
  <si>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</si>
  <si>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</si>
  <si>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</si>
  <si>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</si>
  <si>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</si>
  <si>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</si>
  <si>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</si>
  <si>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</si>
  <si>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</si>
  <si>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</si>
  <si>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</si>
  <si>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</si>
  <si>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</si>
  <si>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</si>
  <si>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</si>
  <si>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</si>
  <si>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</si>
  <si>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</si>
  <si>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</si>
  <si>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</si>
  <si>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</si>
  <si>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</si>
  <si>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</si>
  <si>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</si>
  <si>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</si>
  <si>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</si>
  <si>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</si>
  <si>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</si>
  <si>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</si>
  <si>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</si>
  <si>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</si>
  <si>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</si>
  <si>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</si>
  <si>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</si>
  <si>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</si>
  <si>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</si>
  <si>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</si>
  <si>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</si>
  <si>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</si>
  <si>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</si>
  <si>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</si>
  <si>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</si>
  <si>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</si>
  <si>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</si>
  <si>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</si>
  <si>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</si>
  <si>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</si>
  <si>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</si>
  <si>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</si>
  <si>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</si>
  <si>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</si>
  <si>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</si>
  <si>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</si>
  <si>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</si>
  <si>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</si>
  <si>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</si>
  <si>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</si>
  <si>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</si>
  <si>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</si>
  <si>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</si>
  <si>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</si>
  <si>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</si>
  <si>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</si>
  <si>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</si>
  <si>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</si>
  <si>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</si>
  <si>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</si>
  <si>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</si>
  <si>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</si>
  <si>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</si>
  <si>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</si>
  <si>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</si>
  <si>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</si>
  <si>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</si>
  <si>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</si>
  <si>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</si>
  <si>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</si>
  <si>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</si>
  <si>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</si>
  <si>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</si>
  <si>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</si>
  <si>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</si>
  <si>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</si>
  <si>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</si>
  <si>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</si>
  <si>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</si>
  <si>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</si>
  <si>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</si>
  <si>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</si>
  <si>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</si>
  <si>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</si>
  <si>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</si>
  <si>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</si>
  <si>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</si>
  <si>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</si>
  <si>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</si>
  <si>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</si>
  <si>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</si>
  <si>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</si>
  <si>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</si>
  <si>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</si>
  <si>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</si>
  <si>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</si>
  <si>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</si>
  <si>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</si>
  <si>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</si>
  <si>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</si>
  <si>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</si>
  <si>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</si>
  <si>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</si>
  <si>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</si>
  <si>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</si>
  <si>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</si>
  <si>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</si>
  <si>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</si>
  <si>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</si>
  <si>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</si>
  <si>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</si>
  <si>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</si>
  <si>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</si>
  <si>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</si>
  <si>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</si>
  <si>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</si>
  <si>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</si>
  <si>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</si>
  <si>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</si>
  <si>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</si>
  <si>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</si>
  <si>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</si>
  <si>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</si>
  <si>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</si>
  <si>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</si>
  <si>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</si>
  <si>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</si>
  <si>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</si>
  <si>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</si>
  <si>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</si>
  <si>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</si>
  <si>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</si>
  <si>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</si>
  <si>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</si>
  <si>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</si>
  <si>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</si>
  <si>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</si>
  <si>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</si>
  <si>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</si>
  <si>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</si>
  <si>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</si>
  <si>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</si>
  <si>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</si>
  <si>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</si>
  <si>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</si>
  <si>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</si>
  <si>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</si>
  <si>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</si>
  <si>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</si>
  <si>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</si>
  <si>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</si>
  <si>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</si>
  <si>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</si>
  <si>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</si>
  <si>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</si>
  <si>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</si>
  <si>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</si>
  <si>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</si>
  <si>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</si>
  <si>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</si>
  <si>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</si>
  <si>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</si>
  <si>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</si>
  <si>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</si>
  <si>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</si>
  <si>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</si>
  <si>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</si>
  <si>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</si>
  <si>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</si>
  <si>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</si>
  <si>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</si>
  <si>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</si>
  <si>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</si>
  <si>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</si>
  <si>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</si>
  <si>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</si>
  <si>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</si>
  <si>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</si>
  <si>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</si>
  <si>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</si>
  <si>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</si>
  <si>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</si>
  <si>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</si>
  <si>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</si>
  <si>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</si>
  <si>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</si>
  <si>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</si>
  <si>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</si>
  <si>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</si>
  <si>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</si>
  <si>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</si>
  <si>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</si>
  <si>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</si>
  <si>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</si>
  <si>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</si>
  <si>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</si>
  <si>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</si>
  <si>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</si>
  <si>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</si>
  <si>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</si>
  <si>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</si>
  <si>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</si>
  <si>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</si>
  <si>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</si>
  <si>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</si>
  <si>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</si>
  <si>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</si>
  <si>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</si>
  <si>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</si>
  <si>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</si>
  <si>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</si>
  <si>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</si>
  <si>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</si>
  <si>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</si>
  <si>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</si>
  <si>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</si>
  <si>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</si>
  <si>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</si>
  <si>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</si>
  <si>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</si>
  <si>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</si>
  <si>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</si>
  <si>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</si>
  <si>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</si>
  <si>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</si>
  <si>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</si>
  <si>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</si>
  <si>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</si>
  <si>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</si>
  <si>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</si>
  <si>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</si>
  <si>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</si>
  <si>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</si>
  <si>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</si>
  <si>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</si>
  <si>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</si>
  <si>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</si>
  <si>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</si>
  <si>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</si>
  <si>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</si>
  <si>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</si>
  <si>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</si>
  <si>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</si>
  <si>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</si>
  <si>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</si>
  <si>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</si>
  <si>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</si>
  <si>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</si>
  <si>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</si>
  <si>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</si>
  <si>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</si>
  <si>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</si>
  <si>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</si>
  <si>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</si>
  <si>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</si>
  <si>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</si>
  <si>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</si>
  <si>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</si>
  <si>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</si>
  <si>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</si>
  <si>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</si>
  <si>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</si>
  <si>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</si>
  <si>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</si>
  <si>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</si>
  <si>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</si>
  <si>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</si>
  <si>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</si>
  <si>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</si>
  <si>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</si>
  <si>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</si>
  <si>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</si>
  <si>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</si>
  <si>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</si>
  <si>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</si>
  <si>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</si>
  <si>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</si>
  <si>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</si>
  <si>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</si>
  <si>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</si>
  <si>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</si>
  <si>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</si>
  <si>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</si>
  <si>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</si>
  <si>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</si>
  <si>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</si>
  <si>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</si>
  <si>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</si>
  <si>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</si>
  <si>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</si>
  <si>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</si>
  <si>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</si>
  <si>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</si>
  <si>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</si>
  <si>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</si>
  <si>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</si>
  <si>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</si>
  <si>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</si>
  <si>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</si>
  <si>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</si>
  <si>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</si>
  <si>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</si>
  <si>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</si>
  <si>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</si>
  <si>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</si>
  <si>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</si>
  <si>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</si>
  <si>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</si>
  <si>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</si>
  <si>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</si>
  <si>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</si>
  <si>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</si>
  <si>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</si>
  <si>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</si>
  <si>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</si>
  <si>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</si>
  <si>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</si>
  <si>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</si>
  <si>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</si>
  <si>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</si>
  <si>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</si>
  <si>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</si>
  <si>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</si>
  <si>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</si>
  <si>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</si>
  <si>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</si>
  <si>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</si>
  <si>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</si>
  <si>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</si>
  <si>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</si>
  <si>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</si>
  <si>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</si>
  <si>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</si>
  <si>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</si>
  <si>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</si>
  <si>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</si>
  <si>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</si>
  <si>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</si>
  <si>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</si>
  <si>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</si>
  <si>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</si>
  <si>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</si>
  <si>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</si>
  <si>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</si>
  <si>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</si>
  <si>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</si>
  <si>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</si>
  <si>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</si>
  <si>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</si>
  <si>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</si>
  <si>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</si>
  <si>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</si>
  <si>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</si>
  <si>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</si>
  <si>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</si>
  <si>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</si>
  <si>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</si>
  <si>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</si>
  <si>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</si>
  <si>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</si>
  <si>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</si>
  <si>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</si>
  <si>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</si>
  <si>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</si>
  <si>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</si>
  <si>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</si>
  <si>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</si>
  <si>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</si>
  <si>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</si>
  <si>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</si>
  <si>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</si>
  <si>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</si>
  <si>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</si>
  <si>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</si>
  <si>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</si>
  <si>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</si>
  <si>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</si>
  <si>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</si>
  <si>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</si>
  <si>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</si>
  <si>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</si>
  <si>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</si>
  <si>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</si>
  <si>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</si>
  <si>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</si>
  <si>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</si>
  <si>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</si>
  <si>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</si>
  <si>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</si>
  <si>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</si>
  <si>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</si>
  <si>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</si>
  <si>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</si>
  <si>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</si>
  <si>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</si>
  <si>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</si>
  <si>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</si>
  <si>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</si>
  <si>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</si>
  <si>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</si>
  <si>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</si>
  <si>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</si>
  <si>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</si>
  <si>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</si>
  <si>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</si>
  <si>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</si>
  <si>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</si>
  <si>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</si>
  <si>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</si>
  <si>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</si>
  <si>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</si>
  <si>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</si>
  <si>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</si>
  <si>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</si>
  <si>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</si>
  <si>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</si>
  <si>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</si>
  <si>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</si>
  <si>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</si>
  <si>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</si>
  <si>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</si>
  <si>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</si>
  <si>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</si>
  <si>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</si>
  <si>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</si>
  <si>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</si>
  <si>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</si>
  <si>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</si>
  <si>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</si>
  <si>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</si>
  <si>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</si>
  <si>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</si>
  <si>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</si>
  <si>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</si>
  <si>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</si>
  <si>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</si>
  <si>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</si>
  <si>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</si>
  <si>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</si>
  <si>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</si>
  <si>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</si>
  <si>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</si>
  <si>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</si>
  <si>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</si>
  <si>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</si>
  <si>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</si>
  <si>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</si>
  <si>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</si>
  <si>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</si>
  <si>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</si>
  <si>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</si>
  <si>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</si>
  <si>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</si>
  <si>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</si>
  <si>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</si>
  <si>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</si>
  <si>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</si>
  <si>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</si>
  <si>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</si>
  <si>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</si>
  <si>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</si>
  <si>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</si>
  <si>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</si>
  <si>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</si>
  <si>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</si>
  <si>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</si>
  <si>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</si>
  <si>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</si>
  <si>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</si>
  <si>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</si>
  <si>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</si>
  <si>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</si>
  <si>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</si>
  <si>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</si>
  <si>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</si>
  <si>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</si>
  <si>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</si>
  <si>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</si>
  <si>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</si>
  <si>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</si>
  <si>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</si>
  <si>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</si>
  <si>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</si>
  <si>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</si>
  <si>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</si>
  <si>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</si>
  <si>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</si>
  <si>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</si>
  <si>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</si>
  <si>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</si>
  <si>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</si>
  <si>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</si>
  <si>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</si>
  <si>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</si>
  <si>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</si>
  <si>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</si>
  <si>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</si>
  <si>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</si>
  <si>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</si>
  <si>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</si>
  <si>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</si>
  <si>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</si>
  <si>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</si>
  <si>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</si>
  <si>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</si>
  <si>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</si>
  <si>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</si>
  <si>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</si>
  <si>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</si>
  <si>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</si>
  <si>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</si>
  <si>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</si>
  <si>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</si>
  <si>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</si>
  <si>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</si>
  <si>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</si>
  <si>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</si>
  <si>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</si>
  <si>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</si>
  <si>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</si>
  <si>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</si>
  <si>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</si>
  <si>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</si>
  <si>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</si>
  <si>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</si>
  <si>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</si>
  <si>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</si>
  <si>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</si>
  <si>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</si>
  <si>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</si>
  <si>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</si>
  <si>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</si>
  <si>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</si>
  <si>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</si>
  <si>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</si>
  <si>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</si>
  <si>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</si>
  <si>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</si>
  <si>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</si>
  <si>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</si>
  <si>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</si>
  <si>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</si>
  <si>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</si>
  <si>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</si>
  <si>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</si>
  <si>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</si>
  <si>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</si>
  <si>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</si>
  <si>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</si>
  <si>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</si>
  <si>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</si>
  <si>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</si>
  <si>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</si>
  <si>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</si>
  <si>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</si>
  <si>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</si>
  <si>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</si>
  <si>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</si>
  <si>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</si>
  <si>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</si>
  <si>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</si>
  <si>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</si>
  <si>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</si>
  <si>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</si>
  <si>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</si>
  <si>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</si>
  <si>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</si>
  <si>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</si>
  <si>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</si>
  <si>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</si>
  <si>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</si>
  <si>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</si>
  <si>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</si>
  <si>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</si>
  <si>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</si>
  <si>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</si>
  <si>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</si>
  <si>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</si>
  <si>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</si>
  <si>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</si>
  <si>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</si>
  <si>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</si>
  <si>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</si>
  <si>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</si>
  <si>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</si>
  <si>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</si>
  <si>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</si>
  <si>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</si>
  <si>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</si>
  <si>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</si>
  <si>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</si>
  <si>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</si>
  <si>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</si>
  <si>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</si>
  <si>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</si>
  <si>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</si>
  <si>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</si>
  <si>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</si>
  <si>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</si>
  <si>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</si>
  <si>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</si>
  <si>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</si>
  <si>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</si>
  <si>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</si>
  <si>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</si>
  <si>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</si>
  <si>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</si>
  <si>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</si>
  <si>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</si>
  <si>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</si>
  <si>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</si>
  <si>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</si>
  <si>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</si>
  <si>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</si>
  <si>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</si>
  <si>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</si>
  <si>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</si>
  <si>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</si>
  <si>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</si>
  <si>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</si>
  <si>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</si>
  <si>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</si>
  <si>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</si>
  <si>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</si>
  <si>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</si>
  <si>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</si>
  <si>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</si>
  <si>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</si>
  <si>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</si>
  <si>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</si>
  <si>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</si>
  <si>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</si>
  <si>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</si>
  <si>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</si>
  <si>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</si>
  <si>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</si>
  <si>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</si>
  <si>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</si>
  <si>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</si>
  <si>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</si>
  <si>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</si>
  <si>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</si>
  <si>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</si>
  <si>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</si>
  <si>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</si>
  <si>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</si>
  <si>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</si>
  <si>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</si>
  <si>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</si>
  <si>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</si>
  <si>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</si>
  <si>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</si>
  <si>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</si>
  <si>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</si>
  <si>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</si>
  <si>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</si>
  <si>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</si>
  <si>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</si>
  <si>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</si>
  <si>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</si>
  <si>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</si>
  <si>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</si>
  <si>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</si>
  <si>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</si>
  <si>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</si>
  <si>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</si>
  <si>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</si>
  <si>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</si>
  <si>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</si>
  <si>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</si>
  <si>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</si>
  <si>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</si>
  <si>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</si>
  <si>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</si>
  <si>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</si>
  <si>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</si>
  <si>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</si>
  <si>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</si>
  <si>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</si>
  <si>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</si>
  <si>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</si>
  <si>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</si>
  <si>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</si>
  <si>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</si>
  <si>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</si>
  <si>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</si>
  <si>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</si>
  <si>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</si>
  <si>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</si>
  <si>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</si>
  <si>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</si>
  <si>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</si>
  <si>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</si>
  <si>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</si>
  <si>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</si>
  <si>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</si>
  <si>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</si>
  <si>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</si>
  <si>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</si>
  <si>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</si>
  <si>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</si>
  <si>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</si>
  <si>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</si>
  <si>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</si>
  <si>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</si>
  <si>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</si>
  <si>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</si>
  <si>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</si>
  <si>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</si>
  <si>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</si>
  <si>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</si>
  <si>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</si>
  <si>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</si>
  <si>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</si>
  <si>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</si>
  <si>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</si>
  <si>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</si>
  <si>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</si>
  <si>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</si>
  <si>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</si>
  <si>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</si>
  <si>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</si>
  <si>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</si>
  <si>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</si>
  <si>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</si>
  <si>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</si>
  <si>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</si>
  <si>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</si>
  <si>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</si>
  <si>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</si>
  <si>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</si>
  <si>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</si>
  <si>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</si>
  <si>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</si>
  <si>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</si>
  <si>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</si>
  <si>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</si>
  <si>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</si>
  <si>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</si>
  <si>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</si>
  <si>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</si>
  <si>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</si>
  <si>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</si>
  <si>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</si>
  <si>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</si>
  <si>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</si>
  <si>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</si>
  <si>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</si>
  <si>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</si>
  <si>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</si>
  <si>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</si>
  <si>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</si>
  <si>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</si>
  <si>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</si>
  <si>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</si>
  <si>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</si>
  <si>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</si>
  <si>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</si>
  <si>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</si>
  <si>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</si>
  <si>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</si>
  <si>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</si>
  <si>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</si>
  <si>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</si>
  <si>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</si>
  <si>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</si>
  <si>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</si>
  <si>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</si>
  <si>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</si>
  <si>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</si>
  <si>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</si>
  <si>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</si>
  <si>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</si>
  <si>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</si>
  <si>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</si>
  <si>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</si>
  <si>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</si>
  <si>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</si>
  <si>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</si>
  <si>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</si>
  <si>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</si>
  <si>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</si>
  <si>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</si>
  <si>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</si>
  <si>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</si>
  <si>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</si>
  <si>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</si>
  <si>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</si>
  <si>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</si>
  <si>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</si>
  <si>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</si>
  <si>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</si>
  <si>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</si>
  <si>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</si>
  <si>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</si>
  <si>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</si>
  <si>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</si>
  <si>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</si>
  <si>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</si>
  <si>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</si>
  <si>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</si>
  <si>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</si>
  <si>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</si>
  <si>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</si>
  <si>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</si>
  <si>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</si>
  <si>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</si>
  <si>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</si>
  <si>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</si>
  <si>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</si>
  <si>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</si>
  <si>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</si>
  <si>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</si>
  <si>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</si>
  <si>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</si>
  <si>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</si>
  <si>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</si>
  <si>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</si>
  <si>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</si>
  <si>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</si>
  <si>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</si>
  <si>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</si>
  <si>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</si>
  <si>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</si>
  <si>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</si>
  <si>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</si>
  <si>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</si>
  <si>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</si>
  <si>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</si>
  <si>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</si>
  <si>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</si>
  <si>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</si>
  <si>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</si>
  <si>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</si>
  <si>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</si>
  <si>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</si>
  <si>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</si>
  <si>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</si>
  <si>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</si>
  <si>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</si>
  <si>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</si>
  <si>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</si>
  <si>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</si>
  <si>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</si>
  <si>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</si>
  <si>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</si>
  <si>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</si>
  <si>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</si>
  <si>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</si>
  <si>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</si>
  <si>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</si>
  <si>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</si>
  <si>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</si>
  <si>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</si>
  <si>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</si>
  <si>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</si>
  <si>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</si>
  <si>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</si>
  <si>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</si>
  <si>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</si>
  <si>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</si>
  <si>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</si>
  <si>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</si>
  <si>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</si>
  <si>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</si>
  <si>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</si>
  <si>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</si>
  <si>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</si>
  <si>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</si>
  <si>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</si>
  <si>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</si>
  <si>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</si>
  <si>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</si>
  <si>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</si>
  <si>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</si>
  <si>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</si>
  <si>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</si>
  <si>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</si>
  <si>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</si>
  <si>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</si>
  <si>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</si>
  <si>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</si>
  <si>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</si>
  <si>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</si>
  <si>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</si>
  <si>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</si>
  <si>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</si>
  <si>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</si>
  <si>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</si>
  <si>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</si>
  <si>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</si>
  <si>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</si>
  <si>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</si>
  <si>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</si>
  <si>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</si>
  <si>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</si>
  <si>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</si>
  <si>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</si>
  <si>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</si>
  <si>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</si>
  <si>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</si>
  <si>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</si>
  <si>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</si>
  <si>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</si>
  <si>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</si>
  <si>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</si>
  <si>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</si>
  <si>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</si>
  <si>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</si>
  <si>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</si>
  <si>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</si>
  <si>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</si>
  <si>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</si>
  <si>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</si>
  <si>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</si>
  <si>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</si>
  <si>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</si>
  <si>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</si>
  <si>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</si>
  <si>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</si>
  <si>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</si>
  <si>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</si>
  <si>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</si>
  <si>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</si>
  <si>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</si>
  <si>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</si>
  <si>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</si>
  <si>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</si>
  <si>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</si>
  <si>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</si>
  <si>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</si>
  <si>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</si>
  <si>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</si>
  <si>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</si>
  <si>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</si>
  <si>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</si>
  <si>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</si>
  <si>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</si>
  <si>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</si>
  <si>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</si>
  <si>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</si>
  <si>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</si>
  <si>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</si>
  <si>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</si>
  <si>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</si>
  <si>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</si>
  <si>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</si>
  <si>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</si>
  <si>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</si>
  <si>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</si>
  <si>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</si>
  <si>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</si>
  <si>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</si>
  <si>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</si>
  <si>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</si>
  <si>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</si>
  <si>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</si>
  <si>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</si>
  <si>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</si>
  <si>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</si>
  <si>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</si>
  <si>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</si>
  <si>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</si>
  <si>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</si>
  <si>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</si>
  <si>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</si>
  <si>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</si>
  <si>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</si>
  <si>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</si>
  <si>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</si>
  <si>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</si>
  <si>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</si>
  <si>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</si>
  <si>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</si>
  <si>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</si>
  <si>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</si>
  <si>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</si>
  <si>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</si>
  <si>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</si>
  <si>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</si>
  <si>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</si>
  <si>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</si>
  <si>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</si>
  <si>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</si>
  <si>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</si>
  <si>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</si>
  <si>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</si>
  <si>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</si>
  <si>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</si>
  <si>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</si>
  <si>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</si>
  <si>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</si>
  <si>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</si>
  <si>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</si>
  <si>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</si>
  <si>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</si>
  <si>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</si>
  <si>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</si>
  <si>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</si>
  <si>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</si>
  <si>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</si>
  <si>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</si>
  <si>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</si>
  <si>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</si>
  <si>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</si>
  <si>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</si>
  <si>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</si>
  <si>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</si>
  <si>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</si>
  <si>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</si>
  <si>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</si>
  <si>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</si>
  <si>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</si>
  <si>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</si>
  <si>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</si>
  <si>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</si>
  <si>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</si>
  <si>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</si>
  <si>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</si>
  <si>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</si>
  <si>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</si>
  <si>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</si>
  <si>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</si>
  <si>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</si>
  <si>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</si>
  <si>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</si>
  <si>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</si>
  <si>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</si>
  <si>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</si>
  <si>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</si>
  <si>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</si>
  <si>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</si>
  <si>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</si>
  <si>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</si>
  <si>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</si>
  <si>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</si>
  <si>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</si>
  <si>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</si>
  <si>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</si>
  <si>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</si>
  <si>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</si>
  <si>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</si>
  <si>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</si>
  <si>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</si>
  <si>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</si>
  <si>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</si>
  <si>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</si>
  <si>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</si>
  <si>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</si>
  <si>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</si>
  <si>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</si>
  <si>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</si>
  <si>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</si>
  <si>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</si>
  <si>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</si>
  <si>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</si>
  <si>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</si>
  <si>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</si>
  <si>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</si>
  <si>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</si>
  <si>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</si>
  <si>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</si>
  <si>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</si>
  <si>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</si>
  <si>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</si>
  <si>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</si>
  <si>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</si>
  <si>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</si>
  <si>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</si>
  <si>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</si>
  <si>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</si>
  <si>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</si>
  <si>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</si>
  <si>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</si>
  <si>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</si>
  <si>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</si>
  <si>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</si>
  <si>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</si>
  <si>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</si>
  <si>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</si>
  <si>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</si>
  <si>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</si>
  <si>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</si>
  <si>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</si>
  <si>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</si>
  <si>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</si>
  <si>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</si>
  <si>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</si>
  <si>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</si>
  <si>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</si>
  <si>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</si>
  <si>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</si>
  <si>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</si>
  <si>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</si>
  <si>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</si>
  <si>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</si>
  <si>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</si>
  <si>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</si>
  <si>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</si>
  <si>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</si>
  <si>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</si>
  <si>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</si>
  <si>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</si>
  <si>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</si>
  <si>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</si>
  <si>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</si>
  <si>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</si>
  <si>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</si>
  <si>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</si>
  <si>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</si>
  <si>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</si>
  <si>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</si>
  <si>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</si>
  <si>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</si>
  <si>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</si>
  <si>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</si>
  <si>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</si>
  <si>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</si>
  <si>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</si>
  <si>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</si>
  <si>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</si>
  <si>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</si>
  <si>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</si>
  <si>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</si>
  <si>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</si>
  <si>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</si>
  <si>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</si>
  <si>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</si>
  <si>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</si>
  <si>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</si>
  <si>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</si>
  <si>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</si>
  <si>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</si>
  <si>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</si>
  <si>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</si>
  <si>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</si>
  <si>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</si>
  <si>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</si>
  <si>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</si>
  <si>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</si>
  <si>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</si>
  <si>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</si>
  <si>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</si>
  <si>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</si>
  <si>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</si>
  <si>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</si>
  <si>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</si>
  <si>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</si>
  <si>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</si>
  <si>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</si>
  <si>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</si>
  <si>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</si>
  <si>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</si>
  <si>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</si>
  <si>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</si>
  <si>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</si>
  <si>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</si>
  <si>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</si>
  <si>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</si>
  <si>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</si>
  <si>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</si>
  <si>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</si>
  <si>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</si>
  <si>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</si>
  <si>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</si>
  <si>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</si>
  <si>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</si>
  <si>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</si>
  <si>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</si>
  <si>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</si>
  <si>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</si>
  <si>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</si>
  <si>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</si>
  <si>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</si>
  <si>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</si>
  <si>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</si>
  <si>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</si>
  <si>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</si>
  <si>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</si>
  <si>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</si>
  <si>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</si>
  <si>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</si>
  <si>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</si>
  <si>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</si>
  <si>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</si>
  <si>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</si>
  <si>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</si>
  <si>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</si>
  <si>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</si>
  <si>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</si>
  <si>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</si>
  <si>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</si>
  <si>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</si>
  <si>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</si>
  <si>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</si>
  <si>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</si>
  <si>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</si>
  <si>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</si>
  <si>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</si>
  <si>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</si>
  <si>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</si>
  <si>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</si>
  <si>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</si>
  <si>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</si>
  <si>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</si>
  <si>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</si>
  <si>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</si>
  <si>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</si>
  <si>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</si>
  <si>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</si>
  <si>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</si>
  <si>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</si>
  <si>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</si>
  <si>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</si>
  <si>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</si>
  <si>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</si>
  <si>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</si>
  <si>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</si>
  <si>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</si>
  <si>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</si>
  <si>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</si>
  <si>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</si>
  <si>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</si>
  <si>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</si>
  <si>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</si>
  <si>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</si>
  <si>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</si>
  <si>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</si>
  <si>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</si>
  <si>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</si>
  <si>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</si>
  <si>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</si>
  <si>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</si>
  <si>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</si>
  <si>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</si>
  <si>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</si>
  <si>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</si>
  <si>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</si>
  <si>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</si>
  <si>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</si>
  <si>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</si>
  <si>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</si>
  <si>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</si>
  <si>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</si>
  <si>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</si>
  <si>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</si>
  <si>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</si>
  <si>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</si>
  <si>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</si>
  <si>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</si>
  <si>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</si>
  <si>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</si>
  <si>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</si>
  <si>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</si>
  <si>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</si>
  <si>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</si>
  <si>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</si>
  <si>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</si>
  <si>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</si>
  <si>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</si>
  <si>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</si>
  <si>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</si>
  <si>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</si>
  <si>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</si>
  <si>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</si>
  <si>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</si>
  <si>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</si>
  <si>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</si>
  <si>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</si>
  <si>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</si>
  <si>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</si>
  <si>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</si>
  <si>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</si>
  <si>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</si>
  <si>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</si>
  <si>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</si>
  <si>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</si>
  <si>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</si>
  <si>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</si>
  <si>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</si>
  <si>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</si>
  <si>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</si>
  <si>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</si>
  <si>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</si>
  <si>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</si>
  <si>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</si>
  <si>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</si>
  <si>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</si>
  <si>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</si>
  <si>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</si>
  <si>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</si>
  <si>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</si>
  <si>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</si>
  <si>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</si>
  <si>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</si>
  <si>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</si>
  <si>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</si>
  <si>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</si>
  <si>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</si>
  <si>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</si>
  <si>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</si>
  <si>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</si>
  <si>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</si>
  <si>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</si>
  <si>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</si>
  <si>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</si>
  <si>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</si>
  <si>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</si>
  <si>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</si>
  <si>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</si>
  <si>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</si>
  <si>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</si>
  <si>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</si>
  <si>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</si>
  <si>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</si>
  <si>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</si>
  <si>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</si>
  <si>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</si>
  <si>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</si>
  <si>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</si>
  <si>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</si>
  <si>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</si>
  <si>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</si>
  <si>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</si>
  <si>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</si>
  <si>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</si>
  <si>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</si>
  <si>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</si>
  <si>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</si>
  <si>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</si>
  <si>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</si>
  <si>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</si>
  <si>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</si>
  <si>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</si>
  <si>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</si>
  <si>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</si>
  <si>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</si>
  <si>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</si>
  <si>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</si>
  <si>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</si>
  <si>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</si>
  <si>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</si>
  <si>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</si>
  <si>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</si>
  <si>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</si>
  <si>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</si>
  <si>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</si>
  <si>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</si>
  <si>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</si>
  <si>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</si>
  <si>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</si>
  <si>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</si>
  <si>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</si>
  <si>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</si>
  <si>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</si>
  <si>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</si>
  <si>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</si>
  <si>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</si>
  <si>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</si>
  <si>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</si>
  <si>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</si>
  <si>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</si>
  <si>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</si>
  <si>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</si>
  <si>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</si>
  <si>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</si>
  <si>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</si>
  <si>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</si>
  <si>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</si>
  <si>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</si>
  <si>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</si>
  <si>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</si>
  <si>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</si>
  <si>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</si>
  <si>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</si>
  <si>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</si>
  <si>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</si>
  <si>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</si>
  <si>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</si>
  <si>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</si>
  <si>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</si>
  <si>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</si>
  <si>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</si>
  <si>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</si>
  <si>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</si>
  <si>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</si>
  <si>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</si>
  <si>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</si>
  <si>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</si>
  <si>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</si>
  <si>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</si>
  <si>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</si>
  <si>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</si>
  <si>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</si>
  <si>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</si>
  <si>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</si>
  <si>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</si>
  <si>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</si>
  <si>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</si>
  <si>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</si>
  <si>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</si>
  <si>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</si>
  <si>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</si>
  <si>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</si>
  <si>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</si>
  <si>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</si>
  <si>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</si>
  <si>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</si>
  <si>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</si>
  <si>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</si>
  <si>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</si>
  <si>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</si>
  <si>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</si>
  <si>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</si>
  <si>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</si>
  <si>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</si>
  <si>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</si>
  <si>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</si>
  <si>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</si>
  <si>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</si>
  <si>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</si>
  <si>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</si>
  <si>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</si>
  <si>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</si>
  <si>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</si>
  <si>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</si>
  <si>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</si>
  <si>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</si>
  <si>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</si>
  <si>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</si>
  <si>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</si>
  <si>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</si>
  <si>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</si>
  <si>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</si>
  <si>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</si>
  <si>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</si>
  <si>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</si>
  <si>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</si>
  <si>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</si>
  <si>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</si>
  <si>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</si>
  <si>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</si>
  <si>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</si>
  <si>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</si>
  <si>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</si>
  <si>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</si>
  <si>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</si>
  <si>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</si>
  <si>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</si>
  <si>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</si>
  <si>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</si>
  <si>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</si>
  <si>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</si>
  <si>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</si>
  <si>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</si>
  <si>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</si>
  <si>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</si>
  <si>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</si>
  <si>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</si>
  <si>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</si>
  <si>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</si>
  <si>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</si>
  <si>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</si>
  <si>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</si>
  <si>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</si>
  <si>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</si>
  <si>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</si>
  <si>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</si>
  <si>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</si>
  <si>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</si>
  <si>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</si>
  <si>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</si>
  <si>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</si>
  <si>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</si>
  <si>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</si>
  <si>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</si>
  <si>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</si>
  <si>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</si>
  <si>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</si>
  <si>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</si>
  <si>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</si>
  <si>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</si>
  <si>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</si>
  <si>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</si>
  <si>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</si>
  <si>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</si>
  <si>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</si>
  <si>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</si>
  <si>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</si>
  <si>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</si>
  <si>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</si>
  <si>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</si>
  <si>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</si>
  <si>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</si>
  <si>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</si>
  <si>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</si>
  <si>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</si>
  <si>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</si>
  <si>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</si>
  <si>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</si>
  <si>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</si>
  <si>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</si>
  <si>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</si>
  <si>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</si>
  <si>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</si>
  <si>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</si>
  <si>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</si>
  <si>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</si>
  <si>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</si>
  <si>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</si>
  <si>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</si>
  <si>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</si>
  <si>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</si>
  <si>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</si>
  <si>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</si>
  <si>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</si>
  <si>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</si>
  <si>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</si>
  <si>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</si>
  <si>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</si>
  <si>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</si>
  <si>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</si>
  <si>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</si>
  <si>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</si>
  <si>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</si>
  <si>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</si>
  <si>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</si>
  <si>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</si>
  <si>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</si>
  <si>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</si>
  <si>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</si>
  <si>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</si>
  <si>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</si>
  <si>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</si>
  <si>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</si>
  <si>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</si>
  <si>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</si>
  <si>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</si>
  <si>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</si>
  <si>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</si>
  <si>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</si>
  <si>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</si>
  <si>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</si>
  <si>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</si>
  <si>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</si>
  <si>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</si>
  <si>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</si>
  <si>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</si>
  <si>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</si>
  <si>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</si>
  <si>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</si>
  <si>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</si>
  <si>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</si>
  <si>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</si>
  <si>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</si>
  <si>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</si>
  <si>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</si>
  <si>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</si>
  <si>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</si>
  <si>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</si>
  <si>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</si>
  <si>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</si>
  <si>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</si>
  <si>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</si>
  <si>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</si>
  <si>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</si>
  <si>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</si>
  <si>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</si>
  <si>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</si>
  <si>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</si>
  <si>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</si>
  <si>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</si>
  <si>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</si>
  <si>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</si>
  <si>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</si>
  <si>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</si>
  <si>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</si>
  <si>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</si>
  <si>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</si>
  <si>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</si>
  <si>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</si>
  <si>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</si>
  <si>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</si>
  <si>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</si>
  <si>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</si>
  <si>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</si>
  <si>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</si>
  <si>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</si>
  <si>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</si>
  <si>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</si>
  <si>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</si>
  <si>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</si>
  <si>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</si>
  <si>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</si>
  <si>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</si>
  <si>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</si>
  <si>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</si>
  <si>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</si>
  <si>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</si>
  <si>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</si>
  <si>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</si>
  <si>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</si>
  <si>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</si>
  <si>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</si>
  <si>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</si>
  <si>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</si>
  <si>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</si>
  <si>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</si>
  <si>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</si>
  <si>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</si>
  <si>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</si>
  <si>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</si>
  <si>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</si>
  <si>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</si>
  <si>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</si>
  <si>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</si>
  <si>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</si>
  <si>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</si>
  <si>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</si>
  <si>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</si>
  <si>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</si>
  <si>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</si>
  <si>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</si>
  <si>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</si>
  <si>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</si>
  <si>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</si>
  <si>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</si>
  <si>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</si>
  <si>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</si>
  <si>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</si>
  <si>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</si>
  <si>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</si>
  <si>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</si>
  <si>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</si>
  <si>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</si>
  <si>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</si>
  <si>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</si>
  <si>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</si>
  <si>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</si>
  <si>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</si>
  <si>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</si>
  <si>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</si>
  <si>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</si>
  <si>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</si>
  <si>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</si>
  <si>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</si>
  <si>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</si>
  <si>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</si>
  <si>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</si>
  <si>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</si>
  <si>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</si>
  <si>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</si>
  <si>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</si>
  <si>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</si>
  <si>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</si>
  <si>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</si>
  <si>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</si>
  <si>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</si>
  <si>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</si>
  <si>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</si>
  <si>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</si>
  <si>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</si>
  <si>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</si>
  <si>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</si>
  <si>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</si>
  <si>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</si>
  <si>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</si>
  <si>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</si>
  <si>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</si>
  <si>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</si>
  <si>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</si>
  <si>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</si>
  <si>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</si>
  <si>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</si>
  <si>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</si>
  <si>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</si>
  <si>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</si>
  <si>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</si>
  <si>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</si>
  <si>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</si>
  <si>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</si>
  <si>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</si>
  <si>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</si>
  <si>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</si>
  <si>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</si>
  <si>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</si>
  <si>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</si>
  <si>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</si>
  <si>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</si>
  <si>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</si>
  <si>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</si>
  <si>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</si>
  <si>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</si>
  <si>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</si>
  <si>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</si>
  <si>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</si>
  <si>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</si>
  <si>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</si>
  <si>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</si>
  <si>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</si>
  <si>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</si>
  <si>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</si>
  <si>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</si>
  <si>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</si>
  <si>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</si>
  <si>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</si>
  <si>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</si>
  <si>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</si>
  <si>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</si>
  <si>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</si>
  <si>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</si>
  <si>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</si>
  <si>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</si>
  <si>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</si>
  <si>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</si>
  <si>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</si>
  <si>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</si>
  <si>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</si>
  <si>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</si>
  <si>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</si>
  <si>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</si>
  <si>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</si>
  <si>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</si>
  <si>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</si>
  <si>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</si>
  <si>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</si>
  <si>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</si>
  <si>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</si>
  <si>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</si>
  <si>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</si>
  <si>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</si>
  <si>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</si>
  <si>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</si>
  <si>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</si>
  <si>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</si>
  <si>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</si>
  <si>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</si>
  <si>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</si>
  <si>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</si>
  <si>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</si>
  <si>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</si>
  <si>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</si>
  <si>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</si>
  <si>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</si>
  <si>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</si>
  <si>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</si>
  <si>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</si>
  <si>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</si>
  <si>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</si>
  <si>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</si>
  <si>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</si>
  <si>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</si>
  <si>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</si>
  <si>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</si>
  <si>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</si>
  <si>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</si>
  <si>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</si>
  <si>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</si>
  <si>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</si>
  <si>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</si>
  <si>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</si>
  <si>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</si>
  <si>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</si>
  <si>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</si>
  <si>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</si>
  <si>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</si>
  <si>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</si>
  <si>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</si>
  <si>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</si>
  <si>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</si>
  <si>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</si>
  <si>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</si>
  <si>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</si>
  <si>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</si>
  <si>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</si>
  <si>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</si>
  <si>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</si>
  <si>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</si>
  <si>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</si>
  <si>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</si>
  <si>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</si>
  <si>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</si>
  <si>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</si>
  <si>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</si>
  <si>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</si>
  <si>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</si>
  <si>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</si>
  <si>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</si>
  <si>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</si>
  <si>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</si>
  <si>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</si>
  <si>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</si>
  <si>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</si>
  <si>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</si>
  <si>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</si>
  <si>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</si>
  <si>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</si>
  <si>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</si>
  <si>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</si>
  <si>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</si>
  <si>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</si>
  <si>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</si>
  <si>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</si>
  <si>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</si>
  <si>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</si>
  <si>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</si>
  <si>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</si>
  <si>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</si>
  <si>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</si>
  <si>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</si>
  <si>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</si>
  <si>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</si>
  <si>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</si>
  <si>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</si>
  <si>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</si>
  <si>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</si>
  <si>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</si>
  <si>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</si>
  <si>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</si>
  <si>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</si>
  <si>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</si>
  <si>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</si>
  <si>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</si>
  <si>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</si>
  <si>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</si>
  <si>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</si>
  <si>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</si>
  <si>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</si>
  <si>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</si>
  <si>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</si>
  <si>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</si>
  <si>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</si>
  <si>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</si>
  <si>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</si>
  <si>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</si>
  <si>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</si>
  <si>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</si>
  <si>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</si>
  <si>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</si>
  <si>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</si>
  <si>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</si>
  <si>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</si>
  <si>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</si>
  <si>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</si>
  <si>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</si>
  <si>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</si>
  <si>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</si>
  <si>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</si>
  <si>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</si>
  <si>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</si>
  <si>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</si>
  <si>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</si>
  <si>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</si>
  <si>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</si>
  <si>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</si>
  <si>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</si>
  <si>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</si>
  <si>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</si>
  <si>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</si>
  <si>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</si>
  <si>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</si>
  <si>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</si>
  <si>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</si>
  <si>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</si>
  <si>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</si>
  <si>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</si>
  <si>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</si>
  <si>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</si>
  <si>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</si>
  <si>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</si>
  <si>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</si>
  <si>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</si>
  <si>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</si>
  <si>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</si>
  <si>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</si>
  <si>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</si>
  <si>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</si>
  <si>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</si>
  <si>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</si>
  <si>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</si>
  <si>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</si>
  <si>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</si>
  <si>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</si>
  <si>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</si>
  <si>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</si>
  <si>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</si>
  <si>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</si>
  <si>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</si>
  <si>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</si>
  <si>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</si>
  <si>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</si>
  <si>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</si>
  <si>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</si>
  <si>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</si>
  <si>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</si>
  <si>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</si>
  <si>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</si>
  <si>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</si>
  <si>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</si>
  <si>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</si>
  <si>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</si>
  <si>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</si>
  <si>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</si>
  <si>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</si>
  <si>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</si>
  <si>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</si>
  <si>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</si>
  <si>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</si>
  <si>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</si>
  <si>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</si>
  <si>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</si>
  <si>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</si>
  <si>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</si>
  <si>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</si>
  <si>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</si>
  <si>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</si>
  <si>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</si>
  <si>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</si>
  <si>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</si>
  <si>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</si>
  <si>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</si>
  <si>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</si>
  <si>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</si>
  <si>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</si>
  <si>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</si>
  <si>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</si>
  <si>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</si>
  <si>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</si>
  <si>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</si>
  <si>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</si>
  <si>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</si>
  <si>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</si>
  <si>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</si>
  <si>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</si>
  <si>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</si>
  <si>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</si>
  <si>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</si>
  <si>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</si>
  <si>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</si>
  <si>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</si>
  <si>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</si>
  <si>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</si>
  <si>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</si>
  <si>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</si>
  <si>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</si>
  <si>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</si>
  <si>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</si>
  <si>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</si>
  <si>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</si>
  <si>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</si>
  <si>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</si>
  <si>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</si>
  <si>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</si>
  <si>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</si>
  <si>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</si>
  <si>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</si>
  <si>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</si>
  <si>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</si>
  <si>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</si>
  <si>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</si>
  <si>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</si>
  <si>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</si>
  <si>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</si>
  <si>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</si>
  <si>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</si>
  <si>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</si>
  <si>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</si>
  <si>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</si>
  <si>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</si>
  <si>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</si>
  <si>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</si>
  <si>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</si>
  <si>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</si>
  <si>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</si>
  <si>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</si>
  <si>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</si>
  <si>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</si>
  <si>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</si>
  <si>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</si>
  <si>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</si>
  <si>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</si>
  <si>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</si>
  <si>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</si>
  <si>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</si>
  <si>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</si>
  <si>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</si>
  <si>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</si>
  <si>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</si>
  <si>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</si>
  <si>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</si>
  <si>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</si>
  <si>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</si>
  <si>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</si>
  <si>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</si>
  <si>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</si>
  <si>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</si>
  <si>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</si>
  <si>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</si>
  <si>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</si>
  <si>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</si>
  <si>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</si>
  <si>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</si>
  <si>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</si>
  <si>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</si>
  <si>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</si>
  <si>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</si>
  <si>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</si>
  <si>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</si>
  <si>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</si>
  <si>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</si>
  <si>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</si>
  <si>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</si>
  <si>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</si>
  <si>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</si>
  <si>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</si>
  <si>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</si>
  <si>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</si>
  <si>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</si>
  <si>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</si>
  <si>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</si>
  <si>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</si>
  <si>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</si>
  <si>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</si>
  <si>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</si>
  <si>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</si>
  <si>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</si>
  <si>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</si>
  <si>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</si>
  <si>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</si>
  <si>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</si>
  <si>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</si>
  <si>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</si>
  <si>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</si>
  <si>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</si>
  <si>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</si>
  <si>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</si>
  <si>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</si>
  <si>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</si>
  <si>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</si>
  <si>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</si>
  <si>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</si>
  <si>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</si>
  <si>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</si>
  <si>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</si>
  <si>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</si>
  <si>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</si>
  <si>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</si>
  <si>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</si>
  <si>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</si>
  <si>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</si>
  <si>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</si>
  <si>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</si>
  <si>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</si>
  <si>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</si>
  <si>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</si>
  <si>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</si>
  <si>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</si>
  <si>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</si>
  <si>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</si>
  <si>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</si>
  <si>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</si>
  <si>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</si>
  <si>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</si>
  <si>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</si>
  <si>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</si>
  <si>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</si>
  <si>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</si>
  <si>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</si>
  <si>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</si>
  <si>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</si>
  <si>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</si>
  <si>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</si>
  <si>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</si>
  <si>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</si>
  <si>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</si>
  <si>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</si>
  <si>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</si>
  <si>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</si>
  <si>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</si>
  <si>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</si>
  <si>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</si>
  <si>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</si>
  <si>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</si>
  <si>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</si>
  <si>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</si>
  <si>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</si>
  <si>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</si>
  <si>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</si>
  <si>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</si>
  <si>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</si>
  <si>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</si>
  <si>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</si>
  <si>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</si>
  <si>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</si>
  <si>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</si>
  <si>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</si>
  <si>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</si>
  <si>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</si>
  <si>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</si>
  <si>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</si>
  <si>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</si>
  <si>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</si>
  <si>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</si>
  <si>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</si>
  <si>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</si>
  <si>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</si>
  <si>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</si>
  <si>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</si>
  <si>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</si>
  <si>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</si>
  <si>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</si>
  <si>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</si>
  <si>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</si>
  <si>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</si>
  <si>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</si>
  <si>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</si>
  <si>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</si>
  <si>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</si>
  <si>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</si>
  <si>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</si>
  <si>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</si>
  <si>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</si>
  <si>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</si>
  <si>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</si>
  <si>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</si>
  <si>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</si>
  <si>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</si>
  <si>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</si>
  <si>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</si>
  <si>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</si>
  <si>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</si>
  <si>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</si>
  <si>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</si>
  <si>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</si>
  <si>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</si>
  <si>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</si>
  <si>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</si>
  <si>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</si>
  <si>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</si>
  <si>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</si>
  <si>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</si>
  <si>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</si>
  <si>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</si>
  <si>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</si>
  <si>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</si>
  <si>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</si>
  <si>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</si>
  <si>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</si>
  <si>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</si>
  <si>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</si>
  <si>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</si>
  <si>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</si>
  <si>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</si>
  <si>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</si>
  <si>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</si>
  <si>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</si>
  <si>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</si>
  <si>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</si>
  <si>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</si>
  <si>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</si>
  <si>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</si>
  <si>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</si>
  <si>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</si>
  <si>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</si>
  <si>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</si>
  <si>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</si>
  <si>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</si>
  <si>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</si>
  <si>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</si>
  <si>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</si>
  <si>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</si>
  <si>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</si>
  <si>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</si>
  <si>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</si>
  <si>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</si>
  <si>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</si>
  <si>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</si>
  <si>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</si>
  <si>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</si>
  <si>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</si>
  <si>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</si>
  <si>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</si>
  <si>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</si>
  <si>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</si>
  <si>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</si>
  <si>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</si>
  <si>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</si>
  <si>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</si>
  <si>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</si>
  <si>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</si>
  <si>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</si>
  <si>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</si>
  <si>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</si>
  <si>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</si>
  <si>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</si>
  <si>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</si>
  <si>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</si>
  <si>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</si>
  <si>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</si>
  <si>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</si>
  <si>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</si>
  <si>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</si>
  <si>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</si>
  <si>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</si>
  <si>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</si>
  <si>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</si>
  <si>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</si>
  <si>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</si>
  <si>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</si>
  <si>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</si>
  <si>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</si>
  <si>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</si>
  <si>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</si>
  <si>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</si>
  <si>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</si>
  <si>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</si>
  <si>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</si>
  <si>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</si>
  <si>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</si>
  <si>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</si>
  <si>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</si>
  <si>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</si>
  <si>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</si>
  <si>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</si>
  <si>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</si>
  <si>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</si>
  <si>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</si>
  <si>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</si>
  <si>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</si>
  <si>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</si>
  <si>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</si>
  <si>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</si>
  <si>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</si>
  <si>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</si>
  <si>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</si>
  <si>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</si>
  <si>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</si>
  <si>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</si>
  <si>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</si>
  <si>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</si>
  <si>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</si>
  <si>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</si>
  <si>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</si>
  <si>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</si>
  <si>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</si>
  <si>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</si>
  <si>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</si>
  <si>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</si>
  <si>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</si>
  <si>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</si>
  <si>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</si>
  <si>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</si>
  <si>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</si>
  <si>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</si>
  <si>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</si>
  <si>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</si>
  <si>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</si>
  <si>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</si>
  <si>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</si>
  <si>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</si>
  <si>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</si>
  <si>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</si>
  <si>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</si>
  <si>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</si>
  <si>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</si>
  <si>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</si>
  <si>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</si>
  <si>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</si>
  <si>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</si>
  <si>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</si>
  <si>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</si>
  <si>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</si>
  <si>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</si>
  <si>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</si>
  <si>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</si>
  <si>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</si>
  <si>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</si>
  <si>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</si>
  <si>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</si>
  <si>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</si>
  <si>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</si>
  <si>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</si>
  <si>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</si>
  <si>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</si>
  <si>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</si>
  <si>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</si>
  <si>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</si>
  <si>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</si>
  <si>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</si>
  <si>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</si>
  <si>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</si>
  <si>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</si>
  <si>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</si>
  <si>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</si>
  <si>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</si>
  <si>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</si>
  <si>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</si>
  <si>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</si>
  <si>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</si>
  <si>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</si>
  <si>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</si>
  <si>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</si>
  <si>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</si>
  <si>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</si>
  <si>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</si>
  <si>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</si>
  <si>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</si>
  <si>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</si>
  <si>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</si>
  <si>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</si>
  <si>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</si>
  <si>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</si>
  <si>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</si>
  <si>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</si>
  <si>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</si>
  <si>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</si>
  <si>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</si>
  <si>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</si>
  <si>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</si>
  <si>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</si>
  <si>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</si>
  <si>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</si>
  <si>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</si>
  <si>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</si>
  <si>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</si>
  <si>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</si>
  <si>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</si>
  <si>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</si>
  <si>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</si>
  <si>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</si>
  <si>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</si>
  <si>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</si>
  <si>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</si>
  <si>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</si>
  <si>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</si>
  <si>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</si>
  <si>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</si>
  <si>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</si>
  <si>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</si>
  <si>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</si>
  <si>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</si>
  <si>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</si>
  <si>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</si>
  <si>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</si>
  <si>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</si>
  <si>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</si>
  <si>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</si>
  <si>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</si>
  <si>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</si>
  <si>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</si>
  <si>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</si>
  <si>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</si>
  <si>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</si>
  <si>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</si>
  <si>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</si>
  <si>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</si>
  <si>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</si>
  <si>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</si>
  <si>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</si>
  <si>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</si>
  <si>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</si>
  <si>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</si>
  <si>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</si>
  <si>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</si>
  <si>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</si>
  <si>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</si>
  <si>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</si>
  <si>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</si>
  <si>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</si>
  <si>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</si>
  <si>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</si>
  <si>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</si>
  <si>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</si>
  <si>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</si>
  <si>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</si>
  <si>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</si>
  <si>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</si>
  <si>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</si>
  <si>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</si>
  <si>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</si>
  <si>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</si>
  <si>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</si>
  <si>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</si>
  <si>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</si>
  <si>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</si>
  <si>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</si>
  <si>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</si>
  <si>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</si>
  <si>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</si>
  <si>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</si>
  <si>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</si>
  <si>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</si>
  <si>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</si>
  <si>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</si>
  <si>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</si>
  <si>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</si>
  <si>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</si>
  <si>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</si>
  <si>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</si>
  <si>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</si>
  <si>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</si>
  <si>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</si>
  <si>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</si>
  <si>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</si>
  <si>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</si>
  <si>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</si>
  <si>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</si>
  <si>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</si>
  <si>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</si>
  <si>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</si>
  <si>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</si>
  <si>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</si>
  <si>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</si>
  <si>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</si>
  <si>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</si>
  <si>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</si>
  <si>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</si>
  <si>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</si>
  <si>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</si>
  <si>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</si>
  <si>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</si>
  <si>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</si>
  <si>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</si>
  <si>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</si>
  <si>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</si>
  <si>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</si>
  <si>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</si>
  <si>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</si>
  <si>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</si>
  <si>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</si>
  <si>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</si>
  <si>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</si>
  <si>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</si>
  <si>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</si>
  <si>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</si>
  <si>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</si>
  <si>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</si>
  <si>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</si>
  <si>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</si>
  <si>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</si>
  <si>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</si>
  <si>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</si>
  <si>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</si>
  <si>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</si>
  <si>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</si>
  <si>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</si>
  <si>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</si>
  <si>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</si>
  <si>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</si>
  <si>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</si>
  <si>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</si>
  <si>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</si>
  <si>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</si>
  <si>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</si>
  <si>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</si>
  <si>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</si>
  <si>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</si>
  <si>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</si>
  <si>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</si>
  <si>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</si>
  <si>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</si>
  <si>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</si>
  <si>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</si>
  <si>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</si>
  <si>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</si>
  <si>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</si>
  <si>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</si>
  <si>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</si>
  <si>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</si>
  <si>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</si>
  <si>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</si>
  <si>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</si>
  <si>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</si>
  <si>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</si>
  <si>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</si>
  <si>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</si>
  <si>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</si>
  <si>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</si>
  <si>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</si>
  <si>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</si>
  <si>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</si>
  <si>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</si>
  <si>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</si>
  <si>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</si>
  <si>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</si>
  <si>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</si>
  <si>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</si>
  <si>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</si>
  <si>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</si>
  <si>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</si>
  <si>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</si>
  <si>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</si>
  <si>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</si>
  <si>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</si>
  <si>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</si>
  <si>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</si>
  <si>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</si>
  <si>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</si>
  <si>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</si>
  <si>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</si>
  <si>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</si>
  <si>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</si>
  <si>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</si>
  <si>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</si>
  <si>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</si>
  <si>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</si>
  <si>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</si>
  <si>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</si>
  <si>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</si>
  <si>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</si>
  <si>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</si>
  <si>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</si>
  <si>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</si>
  <si>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</si>
  <si>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</si>
  <si>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</si>
  <si>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</si>
  <si>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</si>
  <si>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</si>
  <si>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</si>
  <si>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</si>
  <si>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</si>
  <si>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</si>
  <si>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</si>
  <si>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</si>
  <si>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</si>
  <si>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</si>
  <si>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</si>
  <si>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</si>
  <si>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</si>
  <si>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</si>
  <si>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</si>
  <si>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</si>
  <si>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</si>
  <si>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</si>
  <si>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</si>
  <si>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</si>
  <si>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</si>
  <si>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</si>
  <si>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</si>
  <si>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</si>
  <si>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</si>
  <si>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</si>
  <si>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</si>
  <si>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</si>
  <si>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</si>
  <si>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</si>
  <si>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</si>
  <si>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</si>
  <si>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</si>
  <si>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</si>
  <si>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</si>
  <si>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</si>
  <si>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</si>
  <si>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</si>
  <si>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</si>
  <si>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</si>
  <si>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</si>
  <si>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</si>
  <si>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</si>
  <si>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</si>
  <si>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</si>
  <si>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</si>
  <si>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</si>
  <si>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</si>
  <si>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</si>
  <si>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</si>
  <si>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</si>
  <si>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</si>
  <si>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</si>
  <si>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</si>
  <si>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</si>
  <si>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</si>
  <si>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</si>
  <si>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</si>
  <si>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</si>
  <si>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</si>
  <si>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</si>
  <si>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</si>
  <si>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</si>
  <si>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</si>
  <si>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</si>
  <si>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</si>
  <si>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</si>
  <si>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</si>
  <si>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</si>
  <si>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</si>
  <si>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</si>
  <si>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</si>
  <si>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</si>
  <si>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</si>
  <si>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</si>
  <si>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</si>
  <si>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</si>
  <si>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</si>
  <si>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</si>
  <si>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</si>
  <si>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</si>
  <si>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</si>
  <si>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</si>
  <si>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</si>
  <si>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</si>
  <si>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</si>
  <si>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</si>
  <si>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</si>
  <si>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</si>
  <si>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</si>
  <si>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</si>
  <si>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</si>
  <si>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</si>
  <si>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</si>
  <si>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</si>
  <si>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</si>
  <si>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</si>
  <si>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</si>
  <si>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</si>
  <si>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</si>
  <si>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</si>
  <si>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</si>
  <si>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</si>
  <si>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</si>
  <si>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</si>
  <si>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</si>
  <si>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</si>
  <si>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</si>
  <si>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</si>
  <si>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</si>
  <si>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</si>
  <si>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</si>
  <si>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</si>
  <si>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</si>
  <si>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</si>
  <si>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</si>
  <si>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</si>
  <si>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</si>
  <si>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</si>
  <si>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</si>
  <si>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</si>
  <si>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</si>
  <si>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</si>
  <si>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</si>
  <si>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</si>
  <si>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</si>
  <si>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</si>
  <si>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</si>
  <si>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</si>
  <si>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</si>
  <si>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</si>
  <si>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</si>
  <si>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</si>
  <si>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</si>
  <si>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</si>
  <si>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</si>
  <si>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</si>
  <si>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</si>
  <si>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</si>
  <si>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</si>
  <si>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</si>
  <si>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</si>
  <si>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</si>
  <si>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</si>
  <si>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</si>
  <si>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</si>
  <si>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</si>
  <si>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</si>
  <si>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</si>
  <si>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</si>
  <si>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</si>
  <si>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</si>
  <si>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</si>
  <si>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</si>
  <si>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</si>
  <si>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</si>
  <si>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</si>
  <si>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</si>
  <si>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</si>
  <si>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</si>
  <si>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</si>
  <si>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</si>
  <si>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</si>
  <si>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</si>
  <si>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</si>
  <si>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</si>
  <si>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</si>
  <si>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</si>
  <si>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</si>
  <si>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</si>
  <si>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</si>
  <si>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</si>
  <si>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</si>
  <si>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</si>
  <si>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</si>
  <si>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</si>
  <si>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</si>
  <si>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</si>
  <si>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</si>
  <si>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</si>
  <si>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</si>
  <si>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</si>
  <si>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</si>
  <si>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</si>
  <si>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</si>
  <si>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</si>
  <si>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</si>
  <si>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</si>
  <si>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</si>
  <si>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</si>
  <si>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</si>
  <si>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</si>
  <si>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</si>
  <si>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</si>
  <si>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</si>
  <si>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</si>
  <si>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</si>
  <si>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</si>
  <si>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</si>
  <si>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</si>
  <si>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</si>
  <si>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</si>
  <si>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</si>
  <si>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</si>
  <si>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</si>
  <si>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</si>
  <si>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</si>
  <si>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</si>
  <si>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</si>
  <si>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</si>
  <si>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</si>
  <si>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</si>
  <si>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</si>
  <si>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</si>
  <si>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</si>
  <si>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</si>
  <si>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</si>
  <si>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</si>
  <si>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</si>
  <si>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</si>
  <si>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</si>
  <si>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</si>
  <si>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</si>
  <si>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</si>
  <si>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</si>
  <si>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</si>
  <si>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</si>
  <si>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</si>
  <si>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</si>
  <si>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</si>
  <si>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</si>
  <si>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</si>
  <si>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</si>
  <si>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</si>
  <si>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</si>
  <si>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</si>
  <si>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</si>
  <si>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</si>
  <si>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</si>
  <si>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</si>
  <si>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</si>
  <si>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</si>
  <si>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</si>
  <si>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</si>
  <si>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</si>
  <si>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</si>
  <si>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</si>
  <si>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</si>
  <si>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</si>
  <si>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</si>
  <si>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</si>
  <si>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</si>
  <si>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</si>
  <si>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</si>
  <si>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</si>
  <si>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</si>
  <si>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</si>
  <si>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</si>
  <si>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</si>
  <si>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</si>
  <si>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</si>
  <si>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</si>
  <si>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</si>
  <si>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</si>
  <si>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</si>
  <si>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</si>
  <si>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</si>
  <si>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</si>
  <si>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</si>
  <si>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</si>
  <si>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</si>
  <si>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</si>
  <si>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</si>
  <si>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</si>
  <si>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</si>
  <si>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</si>
  <si>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</si>
  <si>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</si>
  <si>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</si>
  <si>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</si>
  <si>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</si>
  <si>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</si>
  <si>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</si>
  <si>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</si>
  <si>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</si>
  <si>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</si>
  <si>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</si>
  <si>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</si>
  <si>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</si>
  <si>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</si>
  <si>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</si>
  <si>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</si>
  <si>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</si>
  <si>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</si>
  <si>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</si>
  <si>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</si>
  <si>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</si>
  <si>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</si>
  <si>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</si>
  <si>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</si>
  <si>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</si>
  <si>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</si>
  <si>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</si>
  <si>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</si>
  <si>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</si>
  <si>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</si>
  <si>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</si>
  <si>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</si>
  <si>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</si>
  <si>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</si>
  <si>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</si>
  <si>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</si>
  <si>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</si>
  <si>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</si>
  <si>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</si>
  <si>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</si>
  <si>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</si>
  <si>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</si>
  <si>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</si>
  <si>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</si>
  <si>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</si>
  <si>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</si>
  <si>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</si>
  <si>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</si>
  <si>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</si>
  <si>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</si>
  <si>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</si>
  <si>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</si>
  <si>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</si>
  <si>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</si>
  <si>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</si>
  <si>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</si>
  <si>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</si>
  <si>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</si>
  <si>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</si>
  <si>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</si>
  <si>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</si>
  <si>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</si>
  <si>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</si>
  <si>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</si>
  <si>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</si>
  <si>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</si>
  <si>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</si>
  <si>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</si>
  <si>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</si>
  <si>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</si>
  <si>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</si>
  <si>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</si>
  <si>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</si>
  <si>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</si>
  <si>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</si>
  <si>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</si>
  <si>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</si>
  <si>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</si>
  <si>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</si>
  <si>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</si>
  <si>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</si>
  <si>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</si>
  <si>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</si>
  <si>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</si>
  <si>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</si>
  <si>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</si>
  <si>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</si>
  <si>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</si>
  <si>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</si>
  <si>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</si>
  <si>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</si>
  <si>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</si>
  <si>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</si>
  <si>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</si>
  <si>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</si>
  <si>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</si>
  <si>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</si>
  <si>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</si>
  <si>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</si>
  <si>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</si>
  <si>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</si>
  <si>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</si>
  <si>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</si>
  <si>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</si>
  <si>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</si>
  <si>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</si>
  <si>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</si>
  <si>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</si>
  <si>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</si>
  <si>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</si>
  <si>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</si>
  <si>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</si>
  <si>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</si>
  <si>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</si>
  <si>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</si>
  <si>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</si>
  <si>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</si>
  <si>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</si>
  <si>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</si>
  <si>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</si>
  <si>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</si>
  <si>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</si>
  <si>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</si>
  <si>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</si>
  <si>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</si>
  <si>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</si>
  <si>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</si>
  <si>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</si>
  <si>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</si>
  <si>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</si>
  <si>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</si>
  <si>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</si>
  <si>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</si>
  <si>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</si>
  <si>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</si>
  <si>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</si>
  <si>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</si>
  <si>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</si>
  <si>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</si>
  <si>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</si>
  <si>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</si>
  <si>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</si>
  <si>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</si>
  <si>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</si>
  <si>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</si>
  <si>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</si>
  <si>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</si>
  <si>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</si>
  <si>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</si>
  <si>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</si>
  <si>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</si>
  <si>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</si>
  <si>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</si>
  <si>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</si>
  <si>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</si>
  <si>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</si>
  <si>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</si>
  <si>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</si>
  <si>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</si>
  <si>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</si>
  <si>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</si>
  <si>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</si>
  <si>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</si>
  <si>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</si>
  <si>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</si>
  <si>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</si>
  <si>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</si>
  <si>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</si>
  <si>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</si>
  <si>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</si>
  <si>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</si>
  <si>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</si>
  <si>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</si>
  <si>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</si>
  <si>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</si>
  <si>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</si>
  <si>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</si>
  <si>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</si>
  <si>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</si>
  <si>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</si>
  <si>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</si>
  <si>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</si>
  <si>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</si>
  <si>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</si>
  <si>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</si>
  <si>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</si>
  <si>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</si>
  <si>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</si>
  <si>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</si>
  <si>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</si>
  <si>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</si>
  <si>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</si>
  <si>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</si>
  <si>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</si>
  <si>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</si>
  <si>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</si>
  <si>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</si>
  <si>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</si>
  <si>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</si>
  <si>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</si>
  <si>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</si>
  <si>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</si>
  <si>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</si>
  <si>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</si>
  <si>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</si>
  <si>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</si>
  <si>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</si>
  <si>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</si>
  <si>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</si>
  <si>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</si>
  <si>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</si>
  <si>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</si>
  <si>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</si>
  <si>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</si>
  <si>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</si>
  <si>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</si>
  <si>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</si>
  <si>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</si>
  <si>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</si>
  <si>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</si>
  <si>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</si>
  <si>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</si>
  <si>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</si>
  <si>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</si>
  <si>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</si>
  <si>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</si>
  <si>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</si>
  <si>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</si>
  <si>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</si>
  <si>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</si>
  <si>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</si>
  <si>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</si>
  <si>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</si>
  <si>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</si>
  <si>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</si>
  <si>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</si>
  <si>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</si>
  <si>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</si>
  <si>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</si>
  <si>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</si>
  <si>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</si>
  <si>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</si>
  <si>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</si>
  <si>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</si>
  <si>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</si>
  <si>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</si>
  <si>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</si>
  <si>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</si>
  <si>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</si>
  <si>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</si>
  <si>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</si>
  <si>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</si>
  <si>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</si>
  <si>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</si>
  <si>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</si>
  <si>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</si>
  <si>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</si>
  <si>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</si>
  <si>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</si>
  <si>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</si>
  <si>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</si>
  <si>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</si>
  <si>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</si>
  <si>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</si>
  <si>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</si>
  <si>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</si>
  <si>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</si>
  <si>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</si>
  <si>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</si>
  <si>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</si>
  <si>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</si>
  <si>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</si>
  <si>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</si>
  <si>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</si>
  <si>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</si>
  <si>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</si>
  <si>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</si>
  <si>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</si>
  <si>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</si>
  <si>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</si>
  <si>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</si>
  <si>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</si>
  <si>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</si>
  <si>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</si>
  <si>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</si>
  <si>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</si>
  <si>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</si>
  <si>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</si>
  <si>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</si>
  <si>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</si>
  <si>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</si>
  <si>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</si>
  <si>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</si>
  <si>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</si>
  <si>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</si>
  <si>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</si>
  <si>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</si>
  <si>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</si>
  <si>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</si>
  <si>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</si>
  <si>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</si>
  <si>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</si>
  <si>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</si>
  <si>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</si>
  <si>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</si>
  <si>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</si>
  <si>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</si>
  <si>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</si>
  <si>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</si>
  <si>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</si>
  <si>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</si>
  <si>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</si>
  <si>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</si>
  <si>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</si>
  <si>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</si>
  <si>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</si>
  <si>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</si>
  <si>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</si>
  <si>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</si>
  <si>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</si>
  <si>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</si>
  <si>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</si>
  <si>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</si>
  <si>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</si>
  <si>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</si>
  <si>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</si>
  <si>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</si>
  <si>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</si>
  <si>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</si>
  <si>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</si>
  <si>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</si>
  <si>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</si>
  <si>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</si>
  <si>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</si>
  <si>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</si>
  <si>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</si>
  <si>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</si>
  <si>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</si>
  <si>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</si>
  <si>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</si>
  <si>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</si>
  <si>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</si>
  <si>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</si>
  <si>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</si>
  <si>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</si>
  <si>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</si>
  <si>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</si>
  <si>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</si>
  <si>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</si>
  <si>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</si>
  <si>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</si>
  <si>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</si>
  <si>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</si>
  <si>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</si>
  <si>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</si>
  <si>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</si>
  <si>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</si>
  <si>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</si>
  <si>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</si>
  <si>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</si>
  <si>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</si>
  <si>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</si>
  <si>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</si>
  <si>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</si>
  <si>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</si>
  <si>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</si>
  <si>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</si>
  <si>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</si>
  <si>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</si>
  <si>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</si>
  <si>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</si>
  <si>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</si>
  <si>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</si>
  <si>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</si>
  <si>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</si>
  <si>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</si>
  <si>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</si>
  <si>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</si>
  <si>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</si>
  <si>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</si>
  <si>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</si>
  <si>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</si>
  <si>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</si>
  <si>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</si>
  <si>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</si>
  <si>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</si>
  <si>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</si>
  <si>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</si>
  <si>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</si>
  <si>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</si>
  <si>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</si>
  <si>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</si>
  <si>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</si>
  <si>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</si>
  <si>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</si>
  <si>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</si>
  <si>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</si>
  <si>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</si>
  <si>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</si>
  <si>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</si>
  <si>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</si>
  <si>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</si>
  <si>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</si>
  <si>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</si>
  <si>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</si>
  <si>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</si>
  <si>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</si>
  <si>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</si>
  <si>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</si>
  <si>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</si>
  <si>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</si>
  <si>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</si>
  <si>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</si>
  <si>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</si>
  <si>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</si>
  <si>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</si>
  <si>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</si>
  <si>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</si>
  <si>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</si>
  <si>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</si>
  <si>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</si>
  <si>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</si>
  <si>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</si>
  <si>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</si>
  <si>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</si>
  <si>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</si>
  <si>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</si>
  <si>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</si>
  <si>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</si>
  <si>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</si>
  <si>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</si>
  <si>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</si>
  <si>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</si>
  <si>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</si>
  <si>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</si>
  <si>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</si>
  <si>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</si>
  <si>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</si>
  <si>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</si>
  <si>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</si>
  <si>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</si>
  <si>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</si>
  <si>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</si>
  <si>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</si>
  <si>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</si>
  <si>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</si>
  <si>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</si>
  <si>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</si>
  <si>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</si>
  <si>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</si>
  <si>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</si>
  <si>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</si>
  <si>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</si>
  <si>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</si>
  <si>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</si>
  <si>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</si>
  <si>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</si>
  <si>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</si>
  <si>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</si>
  <si>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</si>
  <si>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</si>
  <si>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</si>
  <si>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</si>
  <si>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</si>
  <si>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</si>
  <si>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</si>
  <si>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</si>
  <si>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</si>
  <si>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</si>
  <si>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</si>
  <si>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</si>
  <si>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</si>
  <si>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</si>
  <si>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</si>
  <si>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</si>
  <si>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</si>
  <si>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</si>
  <si>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</si>
  <si>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</si>
  <si>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</si>
  <si>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</si>
  <si>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</si>
  <si>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</si>
  <si>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</si>
  <si>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</si>
  <si>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</si>
  <si>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</si>
  <si>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</si>
  <si>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</si>
  <si>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</si>
  <si>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</si>
  <si>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</si>
  <si>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</si>
  <si>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</si>
  <si>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</si>
  <si>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</si>
  <si>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</si>
  <si>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</si>
  <si>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</si>
  <si>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</si>
  <si>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</si>
  <si>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</si>
  <si>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</si>
  <si>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</si>
  <si>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</si>
  <si>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</si>
  <si>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</si>
  <si>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</si>
  <si>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</si>
  <si>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</si>
  <si>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</si>
  <si>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</si>
  <si>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</si>
  <si>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</si>
  <si>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</si>
  <si>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</si>
  <si>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</si>
  <si>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</si>
  <si>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</si>
  <si>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</si>
  <si>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</si>
  <si>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</si>
  <si>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</si>
  <si>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</si>
  <si>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</si>
  <si>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</si>
  <si>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</si>
  <si>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</si>
  <si>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</si>
  <si>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</si>
  <si>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</si>
  <si>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</si>
  <si>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</si>
  <si>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</si>
  <si>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</si>
  <si>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</si>
  <si>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</si>
  <si>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</si>
  <si>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</si>
  <si>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</si>
  <si>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</si>
  <si>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</si>
  <si>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</si>
  <si>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</si>
  <si>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</si>
  <si>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</si>
  <si>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</si>
  <si>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</si>
  <si>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</si>
  <si>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</si>
  <si>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</si>
  <si>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</si>
  <si>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</si>
  <si>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</si>
  <si>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</si>
  <si>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</si>
  <si>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</si>
  <si>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</si>
  <si>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</si>
  <si>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</si>
  <si>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</si>
  <si>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</si>
  <si>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</si>
  <si>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</si>
  <si>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</si>
  <si>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</si>
  <si>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</si>
  <si>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</si>
  <si>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</si>
  <si>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</si>
  <si>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</si>
  <si>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</si>
  <si>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</si>
  <si>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</si>
  <si>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</si>
  <si>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</si>
  <si>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</si>
  <si>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</si>
  <si>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</si>
  <si>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</si>
  <si>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</si>
  <si>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</si>
  <si>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</si>
  <si>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</si>
  <si>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</si>
  <si>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</si>
  <si>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</si>
  <si>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</si>
  <si>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</si>
  <si>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</si>
  <si>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</si>
  <si>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</si>
  <si>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</si>
  <si>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</si>
  <si>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</si>
  <si>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</si>
  <si>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</si>
  <si>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</si>
  <si>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</si>
  <si>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</si>
  <si>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</si>
  <si>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</si>
  <si>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</si>
  <si>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</si>
  <si>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</si>
  <si>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</si>
  <si>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</si>
  <si>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</si>
  <si>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</si>
  <si>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</si>
  <si>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</si>
  <si>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</si>
  <si>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</si>
  <si>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</si>
  <si>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</si>
  <si>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</si>
  <si>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</si>
  <si>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</si>
  <si>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</si>
  <si>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</si>
  <si>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</si>
  <si>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</si>
  <si>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</si>
  <si>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</si>
  <si>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</si>
  <si>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</si>
  <si>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</si>
  <si>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</si>
  <si>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</si>
  <si>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</si>
  <si>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</si>
  <si>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</si>
  <si>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</si>
  <si>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</si>
  <si>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</si>
  <si>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</si>
  <si>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</si>
  <si>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</si>
  <si>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</si>
  <si>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</si>
  <si>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</si>
  <si>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</si>
  <si>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</si>
  <si>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</si>
  <si>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</si>
  <si>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</si>
  <si>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</si>
  <si>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</si>
  <si>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</si>
  <si>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</si>
  <si>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</si>
  <si>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</si>
  <si>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</si>
  <si>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</si>
  <si>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</si>
  <si>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</si>
  <si>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</si>
  <si>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</si>
  <si>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</si>
  <si>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</si>
  <si>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</si>
  <si>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</si>
  <si>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</si>
  <si>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</si>
  <si>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</si>
  <si>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</si>
  <si>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</si>
  <si>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</si>
  <si>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</si>
  <si>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</si>
  <si>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</si>
  <si>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</si>
  <si>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</si>
  <si>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</si>
  <si>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</si>
  <si>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</si>
  <si>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</si>
  <si>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</si>
  <si>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</si>
  <si>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</si>
  <si>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</si>
  <si>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</si>
  <si>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</si>
  <si>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</si>
  <si>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</si>
  <si>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</si>
  <si>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</si>
  <si>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</si>
  <si>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</si>
  <si>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</si>
  <si>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</si>
  <si>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</si>
  <si>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</si>
  <si>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</si>
  <si>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</si>
  <si>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</si>
  <si>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</si>
  <si>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</si>
  <si>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</si>
  <si>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</si>
  <si>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</si>
  <si>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</si>
  <si>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</si>
  <si>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</si>
  <si>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</si>
  <si>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</si>
  <si>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</si>
  <si>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</si>
  <si>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</si>
  <si>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</si>
  <si>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</si>
  <si>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</si>
  <si>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</si>
  <si>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</si>
  <si>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</si>
  <si>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</si>
  <si>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</si>
  <si>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</si>
  <si>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</si>
  <si>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</si>
  <si>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</si>
  <si>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</si>
  <si>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</si>
  <si>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</si>
  <si>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</si>
  <si>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</si>
  <si>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</si>
  <si>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</si>
  <si>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</si>
  <si>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</si>
  <si>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</si>
  <si>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</si>
  <si>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</si>
  <si>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</si>
  <si>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</si>
  <si>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</si>
  <si>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</si>
  <si>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</si>
  <si>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</si>
  <si>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</si>
  <si>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</si>
  <si>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</si>
  <si>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</si>
  <si>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</si>
  <si>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</si>
  <si>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</si>
  <si>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</si>
  <si>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</si>
  <si>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</si>
  <si>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</si>
  <si>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</si>
  <si>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</si>
  <si>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</si>
  <si>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</si>
  <si>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</si>
  <si>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</si>
  <si>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</si>
  <si>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</si>
  <si>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</si>
  <si>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</si>
  <si>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</si>
  <si>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</si>
  <si>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</si>
  <si>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</si>
  <si>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</si>
  <si>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</si>
  <si>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</si>
  <si>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</si>
  <si>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</si>
  <si>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</si>
  <si>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</si>
  <si>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</si>
  <si>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</si>
  <si>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</si>
  <si>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</si>
  <si>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</si>
  <si>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</si>
  <si>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</si>
  <si>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</si>
  <si>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</si>
  <si>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</si>
  <si>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</si>
  <si>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</si>
  <si>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</si>
  <si>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</si>
  <si>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</si>
  <si>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</si>
  <si>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</si>
  <si>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</si>
  <si>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</si>
  <si>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</si>
  <si>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</si>
  <si>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</si>
  <si>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</si>
  <si>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</si>
  <si>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</si>
  <si>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</si>
  <si>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</si>
  <si>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</si>
  <si>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</si>
  <si>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</si>
  <si>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</si>
  <si>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</si>
  <si>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</si>
  <si>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</si>
  <si>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</si>
  <si>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</si>
  <si>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</si>
  <si>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</si>
  <si>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</si>
  <si>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</si>
  <si>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</si>
  <si>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</si>
  <si>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</si>
  <si>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</si>
  <si>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</si>
  <si>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</si>
  <si>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</si>
  <si>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</si>
  <si>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</si>
  <si>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</si>
  <si>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</si>
  <si>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</si>
  <si>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</si>
  <si>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</si>
  <si>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</si>
  <si>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</si>
  <si>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</si>
  <si>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</si>
  <si>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</si>
  <si>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</si>
  <si>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</si>
  <si>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</si>
  <si>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</si>
  <si>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</si>
  <si>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</si>
  <si>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</si>
  <si>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</si>
  <si>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</si>
  <si>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</si>
  <si>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</si>
  <si>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</si>
  <si>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</si>
  <si>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</si>
  <si>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</si>
  <si>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</si>
  <si>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</si>
  <si>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</si>
  <si>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</si>
  <si>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</si>
  <si>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</si>
  <si>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</si>
  <si>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</si>
  <si>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</si>
  <si>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</si>
  <si>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</si>
  <si>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</si>
  <si>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</si>
  <si>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</si>
  <si>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</si>
  <si>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</si>
  <si>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</si>
  <si>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</si>
  <si>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</si>
  <si>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</si>
  <si>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</si>
  <si>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</si>
  <si>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</si>
  <si>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</si>
  <si>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</si>
  <si>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</si>
  <si>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</si>
  <si>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</si>
  <si>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</si>
  <si>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</si>
  <si>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</si>
  <si>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</si>
  <si>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</si>
  <si>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</si>
  <si>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</si>
  <si>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</si>
  <si>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</si>
  <si>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</si>
  <si>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</si>
  <si>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</si>
  <si>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</si>
  <si>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</si>
  <si>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</si>
  <si>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</si>
  <si>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</si>
  <si>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</si>
  <si>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</si>
  <si>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</si>
  <si>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</si>
  <si>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</si>
  <si>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</si>
  <si>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</si>
  <si>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</si>
  <si>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</si>
  <si>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</si>
  <si>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</si>
  <si>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</si>
  <si>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</si>
  <si>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</si>
  <si>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</si>
  <si>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</si>
  <si>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</si>
  <si>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</si>
  <si>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</si>
  <si>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</si>
  <si>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</si>
  <si>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</si>
  <si>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</si>
  <si>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</si>
  <si>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</si>
  <si>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</si>
  <si>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</si>
  <si>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</si>
  <si>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</si>
  <si>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</si>
  <si>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</si>
  <si>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</si>
  <si>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</si>
  <si>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</si>
  <si>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</si>
  <si>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</si>
  <si>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</si>
  <si>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</si>
  <si>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</si>
  <si>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</si>
  <si>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</si>
  <si>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</si>
  <si>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</si>
  <si>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</si>
  <si>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</si>
  <si>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</si>
  <si>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</si>
  <si>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</si>
  <si>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</si>
  <si>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</si>
  <si>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</si>
  <si>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</si>
  <si>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</si>
  <si>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</si>
  <si>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</si>
  <si>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</si>
  <si>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</si>
  <si>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</si>
  <si>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</si>
  <si>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</si>
  <si>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</si>
  <si>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</si>
  <si>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</si>
  <si>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</si>
  <si>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</si>
  <si>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</si>
  <si>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</si>
  <si>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</si>
  <si>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</si>
  <si>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</si>
  <si>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</si>
  <si>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</si>
  <si>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</si>
  <si>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</si>
  <si>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</si>
  <si>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</si>
  <si>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</si>
  <si>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</si>
  <si>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</si>
  <si>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</si>
  <si>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</si>
  <si>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</si>
  <si>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</si>
  <si>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</si>
  <si>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</si>
  <si>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</si>
  <si>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</si>
  <si>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</si>
  <si>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</si>
  <si>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</si>
  <si>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</si>
  <si>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</si>
  <si>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</si>
  <si>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</si>
  <si>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</si>
  <si>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</si>
  <si>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</si>
  <si>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</si>
  <si>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</si>
  <si>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</si>
  <si>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</si>
  <si>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</si>
  <si>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</si>
  <si>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</si>
  <si>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</si>
  <si>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</si>
  <si>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</si>
  <si>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</si>
  <si>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</si>
  <si>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</si>
  <si>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</si>
  <si>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</si>
  <si>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</si>
  <si>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</si>
  <si>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</si>
  <si>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</si>
  <si>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</si>
  <si>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</si>
  <si>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</si>
  <si>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</si>
  <si>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</si>
  <si>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</si>
  <si>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</si>
  <si>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</si>
  <si>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</si>
  <si>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</si>
  <si>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</si>
  <si>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</si>
  <si>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</si>
  <si>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</si>
  <si>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</si>
  <si>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</si>
  <si>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</si>
  <si>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</si>
  <si>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</si>
  <si>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</si>
  <si>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</si>
  <si>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</si>
  <si>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</si>
  <si>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</si>
  <si>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</si>
  <si>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</si>
  <si>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</si>
  <si>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</si>
  <si>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</si>
  <si>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</si>
  <si>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</si>
  <si>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</si>
  <si>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</si>
  <si>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</si>
  <si>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</si>
  <si>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</si>
  <si>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</si>
  <si>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</si>
  <si>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</si>
  <si>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</si>
  <si>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</si>
  <si>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</si>
  <si>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</si>
  <si>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</si>
  <si>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</si>
  <si>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</si>
  <si>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</si>
  <si>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</si>
  <si>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</si>
  <si>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</si>
  <si>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</si>
  <si>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</si>
  <si>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</si>
  <si>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</si>
  <si>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</si>
  <si>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</si>
  <si>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</si>
  <si>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</si>
  <si>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</si>
  <si>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</si>
  <si>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</si>
  <si>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</si>
  <si>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</si>
  <si>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</si>
  <si>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</si>
  <si>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</si>
  <si>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</si>
  <si>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</si>
  <si>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</si>
  <si>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</si>
  <si>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</si>
  <si>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</si>
  <si>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</si>
  <si>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</si>
  <si>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</si>
  <si>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</si>
  <si>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</si>
  <si>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</si>
  <si>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</si>
  <si>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</si>
  <si>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</si>
  <si>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</si>
  <si>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</si>
  <si>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</si>
  <si>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</si>
  <si>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</si>
  <si>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</si>
  <si>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</si>
  <si>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</si>
  <si>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</si>
  <si>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</si>
  <si>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</si>
  <si>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</si>
  <si>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</si>
  <si>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</si>
  <si>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</si>
  <si>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</si>
  <si>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</si>
  <si>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</si>
  <si>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</si>
  <si>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</si>
  <si>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</si>
  <si>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</si>
  <si>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</si>
  <si>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</si>
  <si>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</si>
  <si>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</si>
  <si>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</si>
  <si>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</si>
  <si>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</si>
  <si>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</si>
  <si>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</si>
  <si>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</si>
  <si>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</si>
  <si>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</si>
  <si>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</si>
  <si>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</si>
  <si>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</si>
  <si>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</si>
  <si>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</si>
  <si>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</si>
  <si>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</si>
  <si>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</si>
  <si>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</si>
  <si>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</si>
  <si>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</si>
  <si>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</si>
  <si>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</si>
  <si>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</si>
  <si>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</si>
  <si>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</si>
  <si>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</si>
  <si>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</si>
  <si>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</si>
  <si>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</si>
  <si>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</si>
  <si>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</si>
  <si>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</si>
  <si>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</si>
  <si>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</si>
  <si>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</si>
  <si>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</si>
  <si>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</si>
  <si>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</si>
  <si>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</si>
  <si>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</si>
  <si>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</si>
  <si>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</si>
  <si>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</si>
  <si>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</si>
  <si>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</si>
  <si>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</si>
  <si>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</si>
  <si>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</si>
  <si>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</si>
  <si>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</si>
  <si>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</si>
  <si>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</si>
  <si>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</si>
  <si>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</si>
  <si>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</si>
  <si>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</si>
  <si>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</si>
  <si>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</si>
  <si>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</si>
  <si>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</si>
  <si>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</si>
  <si>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</si>
  <si>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</si>
  <si>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</si>
  <si>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</si>
  <si>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</si>
  <si>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</si>
  <si>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</si>
  <si>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</si>
  <si>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</si>
  <si>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</si>
  <si>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</si>
  <si>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</si>
  <si>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</si>
  <si>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</si>
  <si>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</si>
  <si>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</si>
  <si>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</si>
  <si>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</si>
  <si>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</si>
  <si>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</si>
  <si>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</si>
  <si>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</si>
  <si>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</si>
  <si>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</si>
  <si>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</si>
  <si>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</si>
  <si>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</si>
  <si>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</si>
  <si>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</si>
  <si>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</si>
  <si>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</si>
  <si>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</si>
  <si>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</si>
  <si>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</si>
  <si>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</si>
  <si>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</si>
  <si>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</si>
  <si>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</si>
  <si>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</si>
  <si>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</si>
  <si>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</si>
  <si>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</si>
  <si>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</si>
  <si>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</si>
  <si>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</si>
  <si>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</si>
  <si>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</si>
  <si>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</si>
  <si>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</si>
  <si>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</si>
  <si>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</si>
  <si>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</si>
  <si>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</si>
  <si>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</si>
  <si>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</si>
  <si>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</si>
  <si>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</si>
  <si>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</si>
  <si>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</si>
  <si>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</si>
  <si>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</si>
  <si>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</si>
  <si>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</si>
  <si>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</si>
  <si>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</si>
  <si>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</si>
  <si>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</si>
  <si>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</si>
  <si>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</si>
  <si>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</si>
  <si>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</si>
  <si>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</si>
  <si>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</si>
  <si>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</si>
  <si>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</si>
  <si>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</si>
  <si>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</si>
  <si>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</si>
  <si>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</si>
  <si>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</si>
  <si>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</si>
  <si>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</si>
  <si>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</si>
  <si>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</si>
  <si>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</si>
  <si>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</si>
  <si>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</si>
  <si>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</si>
  <si>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</si>
  <si>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</si>
  <si>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</si>
  <si>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</si>
  <si>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</si>
  <si>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</si>
  <si>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</si>
  <si>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</si>
  <si>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</si>
  <si>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</si>
  <si>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</si>
  <si>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</si>
  <si>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</si>
  <si>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</si>
  <si>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</si>
  <si>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</si>
  <si>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</si>
  <si>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</si>
  <si>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</si>
  <si>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</si>
  <si>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</si>
  <si>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</si>
  <si>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</si>
  <si>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</si>
  <si>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</si>
  <si>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</si>
  <si>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</si>
  <si>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</si>
  <si>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</si>
  <si>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</si>
  <si>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</si>
  <si>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</si>
  <si>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</si>
  <si>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</si>
  <si>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</si>
  <si>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</si>
  <si>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</si>
  <si>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</si>
  <si>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</si>
  <si>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</si>
  <si>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</si>
  <si>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</si>
  <si>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</si>
  <si>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</si>
  <si>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</si>
  <si>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</si>
  <si>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</si>
  <si>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</si>
  <si>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</si>
  <si>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</si>
  <si>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</si>
  <si>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</si>
  <si>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</si>
  <si>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</si>
  <si>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</si>
  <si>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</si>
  <si>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</si>
  <si>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</si>
  <si>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</si>
  <si>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</si>
  <si>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</si>
  <si>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</si>
  <si>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</si>
  <si>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</si>
  <si>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</si>
  <si>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</si>
  <si>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</si>
  <si>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</si>
  <si>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</si>
  <si>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</si>
  <si>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</si>
  <si>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</si>
  <si>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</si>
  <si>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</si>
  <si>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</si>
  <si>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</si>
  <si>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</si>
  <si>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</si>
  <si>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</si>
  <si>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</si>
  <si>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</si>
  <si>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</si>
  <si>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</si>
  <si>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</si>
  <si>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</si>
  <si>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</si>
  <si>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</si>
  <si>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</si>
  <si>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</si>
  <si>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</si>
  <si>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</si>
  <si>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</si>
  <si>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</si>
  <si>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</si>
  <si>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</si>
  <si>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</si>
  <si>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</si>
  <si>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</si>
  <si>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</si>
  <si>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</si>
  <si>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</si>
  <si>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</si>
  <si>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</si>
  <si>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</si>
  <si>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</si>
  <si>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</si>
  <si>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</si>
  <si>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</si>
  <si>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</si>
  <si>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</si>
  <si>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</si>
  <si>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</si>
  <si>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</si>
  <si>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</si>
  <si>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</si>
  <si>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</si>
  <si>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</si>
  <si>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</si>
  <si>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</si>
  <si>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</si>
  <si>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</si>
  <si>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</si>
  <si>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</si>
  <si>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</si>
  <si>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</si>
  <si>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</si>
  <si>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</si>
  <si>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</si>
  <si>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</si>
  <si>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</si>
  <si>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</si>
  <si>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</si>
  <si>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</si>
  <si>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</si>
  <si>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</si>
  <si>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</si>
  <si>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</si>
  <si>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</si>
  <si>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</si>
  <si>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</si>
  <si>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</si>
  <si>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</si>
  <si>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</si>
  <si>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</si>
  <si>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</si>
  <si>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</si>
  <si>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</si>
  <si>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</si>
  <si>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</si>
  <si>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</si>
  <si>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</si>
  <si>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</si>
  <si>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</si>
  <si>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</si>
  <si>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</si>
  <si>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</si>
  <si>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</si>
  <si>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</si>
  <si>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</si>
  <si>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</si>
  <si>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</si>
  <si>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</si>
  <si>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</si>
  <si>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</si>
  <si>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</si>
  <si>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</si>
  <si>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</si>
  <si>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</si>
  <si>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</si>
  <si>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</si>
  <si>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</si>
  <si>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</si>
  <si>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</si>
  <si>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</si>
  <si>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</si>
  <si>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</si>
  <si>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</si>
  <si>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</si>
  <si>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</si>
  <si>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</si>
  <si>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</si>
  <si>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</si>
  <si>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</si>
  <si>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</si>
  <si>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</si>
  <si>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</si>
  <si>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</si>
  <si>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</si>
  <si>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</si>
  <si>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</si>
  <si>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</si>
  <si>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</si>
  <si>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</si>
  <si>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</si>
  <si>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</si>
  <si>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</si>
  <si>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</si>
  <si>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</si>
  <si>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</si>
  <si>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</si>
  <si>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</si>
  <si>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</si>
  <si>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</si>
  <si>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</si>
  <si>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</si>
  <si>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</si>
  <si>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</si>
  <si>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</si>
  <si>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</si>
  <si>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</si>
  <si>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</si>
  <si>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</si>
  <si>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</si>
  <si>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</si>
  <si>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</si>
  <si>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</si>
  <si>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</si>
  <si>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</si>
  <si>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</si>
  <si>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</si>
  <si>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</si>
  <si>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</si>
  <si>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</si>
  <si>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</si>
  <si>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</si>
  <si>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</si>
  <si>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</si>
  <si>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</si>
  <si>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</si>
  <si>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</si>
  <si>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</si>
  <si>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</si>
  <si>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</si>
  <si>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</si>
  <si>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</si>
  <si>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</si>
  <si>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</si>
  <si>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</si>
  <si>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</si>
  <si>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</si>
  <si>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</si>
  <si>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</si>
  <si>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</si>
  <si>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</si>
  <si>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</si>
  <si>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</si>
  <si>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</si>
  <si>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</si>
  <si>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</si>
  <si>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</si>
  <si>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</si>
  <si>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</si>
  <si>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</si>
  <si>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</si>
  <si>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</si>
  <si>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</si>
  <si>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</si>
  <si>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</si>
  <si>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</si>
  <si>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</si>
  <si>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</si>
  <si>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</si>
  <si>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</si>
  <si>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</si>
  <si>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</si>
  <si>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</si>
  <si>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</si>
  <si>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</si>
  <si>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</si>
  <si>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</si>
  <si>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</si>
  <si>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</si>
  <si>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</si>
  <si>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</si>
  <si>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</si>
  <si>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</si>
  <si>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</si>
  <si>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</si>
  <si>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</si>
  <si>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</si>
  <si>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</si>
  <si>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</si>
  <si>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</si>
  <si>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</si>
  <si>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</si>
  <si>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</si>
  <si>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</si>
  <si>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</si>
  <si>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</si>
  <si>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</si>
  <si>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</si>
  <si>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</si>
  <si>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</si>
  <si>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</si>
  <si>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</si>
  <si>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</si>
  <si>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</si>
  <si>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</si>
  <si>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</si>
  <si>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</si>
  <si>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</si>
  <si>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</si>
  <si>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</si>
  <si>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</si>
  <si>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</si>
  <si>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</si>
  <si>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</si>
  <si>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</si>
  <si>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</si>
  <si>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</si>
  <si>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</si>
  <si>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</si>
  <si>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</si>
  <si>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</si>
  <si>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</si>
  <si>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</si>
  <si>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</si>
  <si>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</si>
  <si>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</si>
  <si>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</si>
  <si>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</si>
  <si>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</si>
  <si>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</si>
  <si>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</si>
  <si>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</si>
  <si>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</si>
  <si>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</si>
  <si>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</si>
  <si>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</si>
  <si>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</si>
  <si>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</si>
  <si>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</si>
  <si>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</si>
  <si>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</si>
  <si>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</si>
  <si>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</si>
  <si>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</si>
  <si>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</si>
  <si>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</si>
  <si>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</si>
  <si>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</si>
  <si>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</si>
  <si>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</si>
  <si>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</si>
  <si>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</si>
  <si>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</si>
  <si>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</si>
  <si>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</si>
  <si>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</si>
  <si>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</si>
  <si>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</si>
  <si>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</si>
  <si>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</si>
  <si>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</si>
  <si>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</si>
  <si>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</si>
  <si>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</si>
  <si>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</si>
  <si>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</si>
  <si>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</si>
  <si>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</si>
  <si>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</si>
  <si>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</si>
  <si>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</si>
  <si>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</si>
  <si>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</si>
  <si>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</si>
  <si>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</si>
  <si>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</si>
  <si>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</si>
  <si>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</si>
  <si>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</si>
  <si>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</si>
  <si>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</si>
  <si>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</si>
  <si>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</si>
  <si>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</si>
  <si>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</si>
  <si>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</si>
  <si>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</si>
  <si>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</si>
  <si>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</si>
  <si>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</si>
  <si>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</si>
  <si>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</si>
  <si>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</si>
  <si>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</si>
  <si>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</si>
  <si>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</si>
  <si>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</si>
  <si>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</si>
  <si>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</si>
  <si>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</si>
  <si>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</si>
  <si>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</si>
  <si>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</si>
  <si>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</si>
  <si>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</si>
  <si>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</si>
  <si>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</si>
  <si>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</si>
  <si>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</si>
  <si>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</si>
  <si>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</si>
  <si>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</si>
  <si>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</si>
  <si>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</si>
  <si>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</si>
  <si>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</si>
  <si>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</si>
  <si>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</si>
  <si>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</si>
  <si>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</si>
  <si>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</si>
  <si>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</si>
  <si>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</si>
  <si>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</si>
  <si>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</si>
  <si>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</si>
  <si>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</si>
  <si>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</si>
  <si>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</si>
  <si>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</si>
  <si>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</si>
  <si>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</si>
  <si>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</si>
  <si>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</si>
  <si>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</si>
  <si>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</si>
  <si>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</si>
  <si>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</si>
  <si>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</si>
  <si>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</si>
  <si>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</si>
  <si>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</si>
  <si>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</si>
  <si>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</si>
  <si>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</si>
  <si>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</si>
  <si>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</si>
  <si>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</si>
  <si>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</si>
  <si>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</si>
  <si>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</si>
  <si>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</si>
  <si>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</si>
  <si>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</si>
  <si>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</si>
  <si>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</si>
  <si>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</si>
  <si>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</si>
  <si>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</si>
  <si>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</si>
  <si>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</si>
  <si>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</si>
  <si>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</si>
  <si>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</si>
  <si>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</si>
  <si>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</si>
  <si>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</si>
  <si>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</si>
  <si>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</si>
  <si>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</si>
  <si>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</si>
  <si>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</si>
  <si>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</si>
  <si>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</si>
  <si>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</si>
  <si>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</si>
  <si>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</si>
  <si>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</si>
  <si>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</si>
  <si>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</si>
  <si>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</si>
  <si>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</si>
  <si>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</si>
  <si>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</si>
  <si>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</si>
  <si>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</si>
  <si>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</si>
  <si>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</si>
  <si>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</si>
  <si>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</si>
  <si>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</si>
  <si>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</si>
  <si>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</si>
  <si>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</si>
  <si>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</si>
  <si>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</si>
  <si>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</si>
  <si>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</si>
  <si>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</si>
  <si>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</si>
  <si>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</si>
  <si>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</si>
  <si>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</si>
  <si>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</si>
  <si>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</si>
  <si>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</si>
  <si>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</si>
  <si>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</si>
  <si>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</si>
  <si>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</si>
  <si>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</si>
  <si>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</si>
  <si>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</si>
  <si>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</si>
  <si>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</si>
  <si>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</si>
  <si>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</si>
  <si>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</si>
  <si>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</si>
  <si>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</si>
  <si>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</si>
  <si>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</si>
  <si>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</si>
  <si>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</si>
  <si>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</si>
  <si>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</si>
  <si>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</si>
  <si>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</si>
  <si>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</si>
  <si>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</si>
  <si>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</si>
  <si>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</si>
  <si>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</si>
  <si>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</si>
  <si>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</si>
  <si>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</si>
  <si>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</si>
  <si>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</si>
  <si>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</si>
  <si>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</si>
  <si>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</si>
  <si>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</si>
  <si>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</si>
  <si>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</si>
  <si>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</si>
  <si>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</si>
  <si>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</si>
  <si>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</si>
  <si>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</si>
  <si>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</si>
  <si>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</si>
  <si>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</si>
  <si>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</si>
  <si>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</si>
  <si>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</si>
  <si>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</si>
  <si>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</si>
  <si>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</si>
  <si>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</si>
  <si>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</si>
  <si>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</si>
  <si>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</si>
  <si>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</si>
  <si>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</si>
  <si>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</si>
  <si>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</si>
  <si>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</si>
  <si>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</si>
  <si>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</si>
  <si>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</si>
  <si>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</si>
  <si>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</si>
  <si>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</si>
  <si>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</si>
  <si>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</si>
  <si>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</si>
  <si>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</si>
  <si>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</si>
  <si>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</si>
  <si>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</si>
  <si>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</si>
  <si>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</si>
  <si>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</si>
  <si>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</si>
  <si>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</si>
  <si>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</si>
  <si>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</si>
  <si>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</si>
  <si>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</si>
  <si>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</si>
  <si>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</si>
  <si>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</si>
  <si>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</si>
  <si>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</si>
  <si>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</si>
  <si>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</si>
  <si>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</si>
  <si>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</si>
  <si>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</si>
  <si>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</si>
  <si>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</si>
  <si>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</si>
  <si>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</si>
  <si>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</si>
  <si>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</si>
  <si>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</si>
  <si>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</si>
  <si>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</si>
  <si>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</si>
  <si>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</si>
  <si>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</si>
  <si>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</si>
  <si>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</si>
  <si>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</si>
  <si>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</si>
  <si>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</si>
  <si>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</si>
  <si>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</si>
  <si>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</si>
  <si>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</si>
  <si>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</si>
  <si>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</si>
  <si>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</si>
  <si>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</si>
  <si>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</si>
  <si>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</si>
  <si>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</si>
  <si>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</si>
  <si>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</si>
  <si>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</si>
  <si>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</si>
  <si>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</si>
  <si>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</si>
  <si>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</si>
  <si>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</si>
  <si>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</si>
  <si>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</si>
  <si>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</si>
  <si>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</si>
  <si>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</si>
  <si>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</si>
  <si>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</si>
  <si>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</si>
  <si>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</si>
  <si>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</si>
  <si>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</si>
  <si>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</si>
  <si>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</si>
  <si>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</si>
  <si>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</si>
  <si>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</si>
  <si>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</si>
  <si>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</si>
  <si>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</si>
  <si>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</si>
  <si>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</si>
  <si>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</si>
  <si>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</si>
  <si>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</si>
  <si>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</si>
  <si>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</si>
  <si>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</si>
  <si>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</si>
  <si>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</si>
  <si>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</si>
  <si>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</si>
  <si>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</si>
  <si>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</si>
  <si>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</si>
  <si>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</si>
  <si>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</si>
  <si>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</si>
  <si>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</si>
  <si>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</si>
  <si>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</si>
  <si>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</si>
  <si>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</si>
  <si>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</si>
  <si>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</si>
  <si>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</si>
  <si>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</si>
  <si>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</si>
  <si>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</si>
  <si>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</si>
  <si>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</si>
  <si>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</si>
  <si>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</si>
  <si>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</si>
  <si>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</si>
  <si>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</si>
  <si>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</si>
  <si>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</si>
  <si>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</si>
  <si>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</si>
  <si>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</si>
  <si>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</si>
  <si>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</si>
  <si>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</si>
  <si>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</si>
  <si>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</si>
  <si>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</si>
  <si>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</si>
  <si>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</si>
  <si>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</si>
  <si>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</si>
  <si>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</si>
  <si>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</si>
  <si>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</si>
  <si>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</si>
  <si>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</si>
  <si>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</si>
  <si>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</si>
  <si>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</si>
  <si>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</si>
  <si>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</si>
  <si>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</si>
  <si>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</si>
  <si>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</si>
  <si>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</si>
  <si>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</si>
  <si>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</si>
  <si>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</si>
  <si>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</si>
  <si>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</si>
  <si>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</si>
  <si>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</si>
  <si>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</si>
  <si>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</si>
  <si>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</si>
  <si>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</si>
  <si>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</si>
  <si>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</si>
  <si>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</si>
  <si>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</si>
  <si>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</si>
  <si>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</si>
  <si>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</si>
  <si>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</si>
  <si>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</si>
  <si>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</si>
  <si>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</si>
  <si>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</si>
  <si>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</si>
  <si>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</si>
  <si>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</si>
  <si>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</si>
  <si>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</si>
  <si>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</si>
  <si>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</si>
  <si>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</si>
  <si>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</si>
  <si>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</si>
  <si>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</si>
  <si>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</si>
  <si>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</si>
  <si>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</si>
  <si>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</si>
  <si>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</si>
  <si>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</si>
  <si>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</si>
  <si>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</si>
  <si>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</si>
  <si>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</si>
  <si>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</si>
  <si>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</si>
  <si>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</si>
  <si>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</si>
  <si>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</si>
  <si>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</si>
  <si>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</si>
  <si>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</si>
  <si>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</si>
  <si>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</si>
  <si>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</si>
  <si>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</si>
  <si>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</si>
  <si>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</si>
  <si>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</si>
  <si>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</si>
  <si>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</si>
  <si>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</si>
  <si>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</si>
  <si>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</si>
  <si>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</si>
  <si>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</si>
  <si>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</si>
  <si>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</si>
  <si>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</si>
  <si>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</si>
  <si>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</si>
  <si>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</si>
  <si>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</si>
  <si>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</si>
  <si>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</si>
  <si>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</si>
  <si>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</si>
  <si>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</si>
  <si>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</si>
  <si>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</si>
  <si>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</si>
  <si>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</si>
  <si>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</si>
  <si>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</si>
  <si>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</si>
  <si>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</si>
  <si>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</si>
  <si>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</si>
  <si>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</si>
  <si>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</si>
  <si>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</si>
  <si>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</si>
  <si>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</si>
  <si>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</si>
  <si>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</si>
  <si>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</si>
  <si>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</si>
  <si>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</si>
  <si>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</si>
  <si>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</si>
  <si>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</si>
  <si>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</si>
  <si>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</si>
  <si>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</si>
  <si>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</si>
  <si>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</si>
  <si>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</si>
  <si>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</si>
  <si>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</si>
  <si>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</si>
  <si>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</si>
  <si>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</si>
  <si>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</si>
  <si>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</si>
  <si>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</si>
  <si>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</si>
  <si>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</si>
  <si>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</si>
  <si>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</si>
  <si>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</si>
  <si>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</si>
  <si>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</si>
  <si>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</si>
  <si>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</si>
  <si>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</si>
  <si>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</si>
  <si>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</si>
  <si>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</si>
  <si>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</si>
  <si>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</si>
  <si>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</si>
  <si>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</si>
  <si>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</si>
  <si>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</si>
  <si>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</si>
  <si>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</si>
  <si>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</si>
  <si>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</si>
  <si>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</si>
  <si>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</si>
  <si>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</si>
  <si>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</si>
  <si>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</si>
  <si>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</si>
  <si>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</si>
  <si>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</si>
  <si>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</si>
  <si>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</si>
  <si>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</si>
  <si>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</si>
  <si>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</si>
  <si>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</si>
  <si>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</si>
  <si>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</si>
  <si>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</si>
  <si>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</si>
  <si>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</si>
  <si>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</si>
  <si>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</si>
  <si>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</si>
  <si>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</si>
  <si>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</si>
  <si>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</si>
  <si>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</si>
  <si>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</si>
  <si>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</si>
  <si>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</si>
  <si>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</si>
  <si>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</si>
  <si>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</si>
  <si>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</si>
  <si>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</si>
  <si>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</si>
  <si>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</si>
  <si>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</si>
  <si>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</si>
  <si>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</si>
  <si>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</si>
  <si>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</si>
  <si>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</si>
  <si>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</si>
  <si>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</si>
  <si>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</si>
  <si>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</si>
  <si>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</si>
  <si>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</si>
  <si>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</si>
  <si>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</si>
  <si>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</si>
  <si>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</si>
  <si>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</si>
  <si>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</si>
  <si>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</si>
  <si>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</si>
  <si>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</si>
  <si>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</si>
  <si>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</si>
  <si>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</si>
  <si>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</si>
  <si>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</si>
  <si>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</si>
  <si>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</si>
  <si>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</si>
  <si>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</si>
  <si>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</si>
  <si>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</si>
  <si>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</si>
  <si>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</si>
  <si>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</si>
  <si>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</si>
  <si>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</si>
  <si>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</si>
  <si>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</si>
  <si>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</si>
  <si>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</si>
  <si>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</si>
  <si>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</si>
  <si>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</si>
  <si>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</si>
  <si>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</si>
  <si>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</si>
  <si>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</si>
  <si>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</si>
  <si>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</si>
  <si>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</si>
  <si>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</si>
  <si>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</si>
  <si>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</si>
  <si>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</si>
  <si>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</si>
  <si>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</si>
  <si>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</si>
  <si>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</si>
  <si>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</si>
  <si>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</si>
  <si>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</si>
  <si>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</si>
  <si>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</si>
  <si>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</si>
  <si>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</si>
  <si>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</si>
  <si>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</si>
  <si>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</si>
  <si>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</si>
  <si>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</si>
  <si>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</si>
  <si>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</si>
  <si>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</si>
  <si>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</si>
  <si>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</si>
  <si>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</si>
  <si>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</si>
  <si>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</si>
  <si>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</si>
  <si>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</si>
  <si>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</si>
  <si>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</si>
  <si>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</si>
  <si>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</si>
  <si>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</si>
  <si>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</si>
  <si>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</si>
  <si>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</si>
  <si>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</si>
  <si>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</si>
  <si>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</si>
  <si>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</si>
  <si>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</si>
  <si>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</si>
  <si>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</si>
  <si>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</si>
  <si>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</si>
  <si>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</si>
  <si>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</si>
  <si>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</si>
  <si>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</si>
  <si>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</si>
  <si>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</si>
  <si>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</si>
  <si>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</si>
  <si>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</si>
  <si>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</si>
  <si>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</si>
  <si>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</si>
  <si>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</si>
  <si>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</si>
  <si>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</si>
  <si>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</si>
  <si>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</si>
  <si>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</si>
  <si>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</si>
  <si>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</si>
  <si>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</si>
  <si>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</si>
  <si>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</si>
  <si>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</si>
  <si>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</si>
  <si>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</si>
  <si>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</si>
  <si>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</si>
  <si>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</si>
  <si>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</si>
  <si>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</si>
  <si>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</si>
  <si>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</si>
  <si>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</si>
  <si>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</si>
  <si>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</si>
  <si>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</si>
  <si>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</si>
  <si>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</si>
  <si>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</si>
  <si>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</si>
  <si>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</si>
  <si>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</si>
  <si>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</si>
  <si>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</si>
  <si>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</si>
  <si>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</si>
  <si>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</si>
  <si>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</si>
  <si>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</si>
  <si>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</si>
  <si>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</si>
  <si>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</si>
  <si>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</si>
  <si>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</si>
  <si>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</si>
  <si>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</si>
  <si>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</si>
  <si>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</si>
  <si>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</si>
  <si>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</si>
  <si>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</si>
  <si>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</si>
  <si>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</si>
  <si>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</si>
  <si>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</si>
  <si>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</si>
  <si>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</si>
  <si>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</si>
  <si>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</si>
  <si>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</si>
  <si>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</si>
  <si>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</si>
  <si>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</si>
  <si>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</si>
  <si>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</si>
  <si>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</si>
  <si>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</si>
  <si>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</si>
  <si>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</si>
  <si>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</si>
  <si>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</si>
  <si>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</si>
  <si>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</si>
  <si>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</si>
  <si>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</si>
  <si>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</si>
  <si>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</si>
  <si>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</si>
  <si>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</si>
  <si>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</si>
  <si>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</si>
  <si>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</si>
  <si>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</si>
  <si>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</si>
  <si>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</si>
  <si>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</si>
  <si>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</si>
  <si>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</si>
  <si>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</si>
  <si>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</si>
  <si>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</si>
  <si>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</si>
  <si>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</si>
  <si>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</si>
  <si>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</si>
  <si>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</si>
  <si>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</si>
  <si>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</si>
  <si>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</si>
  <si>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</si>
  <si>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</si>
  <si>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</si>
  <si>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</si>
  <si>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</si>
  <si>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</si>
  <si>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</si>
  <si>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</si>
  <si>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</si>
  <si>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</si>
  <si>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</si>
  <si>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</si>
  <si>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</si>
  <si>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</si>
  <si>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</si>
  <si>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</si>
  <si>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</si>
  <si>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</si>
  <si>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</si>
  <si>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</si>
  <si>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</si>
  <si>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</si>
  <si>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</si>
  <si>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</si>
  <si>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</si>
  <si>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</si>
  <si>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</si>
  <si>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</si>
  <si>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</si>
  <si>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</si>
  <si>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</si>
  <si>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</si>
  <si>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</si>
  <si>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</si>
  <si>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</si>
  <si>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</si>
  <si>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</si>
  <si>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</si>
  <si>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</si>
  <si>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</si>
  <si>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</si>
  <si>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</si>
  <si>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</si>
  <si>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</si>
  <si>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</si>
  <si>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</si>
  <si>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</si>
  <si>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</si>
  <si>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</si>
  <si>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</si>
  <si>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</si>
  <si>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</si>
  <si>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</si>
  <si>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</si>
  <si>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</si>
  <si>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</si>
  <si>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</si>
  <si>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</si>
  <si>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</si>
  <si>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</si>
  <si>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</si>
  <si>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</si>
  <si>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</si>
  <si>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</si>
  <si>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</si>
  <si>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</si>
  <si>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</si>
  <si>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</si>
  <si>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</si>
  <si>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</si>
  <si>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</si>
  <si>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</si>
  <si>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</si>
  <si>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</si>
  <si>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</si>
  <si>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</si>
  <si>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</si>
  <si>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</si>
  <si>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</si>
  <si>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</si>
  <si>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</si>
  <si>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</si>
  <si>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</si>
  <si>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</si>
  <si>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</si>
  <si>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</si>
  <si>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</si>
  <si>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</si>
  <si>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</si>
  <si>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</si>
  <si>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</si>
  <si>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</si>
  <si>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</si>
  <si>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</si>
  <si>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</si>
  <si>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</si>
  <si>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</si>
  <si>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</si>
  <si>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</si>
  <si>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</si>
  <si>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</si>
  <si>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</si>
  <si>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</si>
  <si>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</si>
  <si>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</si>
  <si>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</si>
  <si>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</si>
  <si>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</si>
  <si>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</si>
  <si>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</si>
  <si>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</si>
  <si>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</si>
  <si>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</si>
  <si>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</si>
  <si>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</si>
  <si>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</si>
  <si>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</si>
  <si>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</si>
  <si>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</si>
  <si>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</si>
  <si>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</si>
  <si>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</si>
  <si>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</si>
  <si>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</si>
  <si>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</si>
  <si>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</si>
  <si>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</si>
  <si>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</si>
  <si>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</si>
  <si>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</si>
  <si>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</si>
  <si>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</si>
  <si>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</si>
  <si>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</si>
  <si>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</si>
  <si>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</si>
  <si>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</si>
  <si>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</si>
  <si>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</si>
  <si>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</si>
  <si>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</si>
  <si>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</si>
  <si>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</si>
  <si>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</si>
  <si>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</si>
  <si>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</si>
  <si>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</si>
  <si>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</si>
  <si>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</si>
  <si>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</si>
  <si>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</si>
  <si>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</si>
  <si>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</si>
  <si>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</si>
  <si>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</si>
  <si>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</si>
  <si>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</si>
  <si>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</si>
  <si>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</si>
  <si>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</si>
  <si>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</si>
  <si>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</si>
  <si>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</si>
  <si>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</si>
  <si>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</si>
  <si>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</si>
  <si>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</si>
  <si>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</si>
  <si>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</si>
  <si>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</si>
  <si>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</si>
  <si>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</si>
  <si>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</si>
  <si>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</si>
  <si>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</si>
  <si>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</si>
  <si>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</si>
  <si>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</si>
  <si>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</si>
  <si>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</si>
  <si>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</si>
  <si>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</si>
  <si>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</si>
  <si>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</si>
  <si>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</si>
  <si>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</si>
  <si>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</si>
  <si>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</si>
  <si>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</si>
  <si>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</si>
  <si>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</si>
  <si>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</si>
  <si>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</si>
  <si>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</si>
  <si>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</si>
  <si>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</si>
  <si>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</si>
  <si>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</si>
  <si>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</si>
  <si>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</si>
  <si>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</si>
  <si>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</si>
  <si>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</si>
  <si>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</si>
  <si>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</si>
  <si>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</si>
  <si>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</si>
  <si>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</si>
  <si>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</si>
  <si>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</si>
  <si>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</si>
  <si>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</si>
  <si>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</si>
  <si>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</si>
  <si>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</si>
  <si>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</si>
  <si>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</si>
  <si>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</si>
  <si>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</si>
  <si>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</si>
  <si>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</si>
  <si>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</si>
  <si>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</si>
  <si>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</si>
  <si>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</si>
  <si>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</si>
  <si>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</si>
  <si>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</si>
  <si>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</si>
  <si>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</si>
  <si>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</si>
  <si>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</si>
  <si>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</si>
  <si>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</si>
  <si>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</si>
  <si>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</si>
  <si>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</si>
  <si>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</si>
  <si>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</si>
  <si>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</si>
  <si>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</si>
  <si>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</si>
  <si>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</si>
  <si>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</si>
  <si>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</si>
  <si>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</si>
  <si>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</si>
  <si>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</si>
  <si>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</si>
  <si>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</si>
  <si>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</si>
  <si>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</si>
  <si>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</si>
  <si>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</si>
  <si>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</si>
  <si>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</si>
  <si>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</si>
  <si>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</si>
  <si>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</si>
  <si>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</si>
  <si>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</si>
  <si>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</si>
  <si>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</si>
  <si>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</si>
  <si>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</si>
  <si>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</si>
  <si>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</si>
  <si>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</si>
  <si>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</si>
  <si>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</si>
  <si>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</si>
  <si>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</si>
  <si>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</si>
  <si>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</si>
  <si>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</si>
  <si>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</si>
  <si>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</si>
  <si>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</si>
  <si>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</si>
  <si>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</si>
  <si>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</si>
  <si>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</si>
  <si>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</si>
  <si>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</si>
  <si>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</si>
  <si>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</si>
  <si>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</si>
  <si>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</si>
  <si>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</si>
  <si>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</si>
  <si>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</si>
  <si>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</si>
  <si>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</si>
  <si>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</si>
  <si>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</si>
  <si>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</si>
  <si>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</si>
  <si>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</si>
  <si>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</si>
  <si>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</si>
  <si>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</si>
  <si>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</si>
  <si>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</si>
  <si>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</si>
  <si>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</si>
  <si>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</si>
  <si>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</si>
  <si>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</si>
  <si>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</si>
  <si>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</si>
  <si>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</si>
  <si>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</si>
  <si>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</si>
  <si>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</si>
  <si>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</si>
  <si>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</si>
  <si>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</si>
  <si>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</si>
  <si>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</si>
  <si>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</si>
  <si>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</si>
  <si>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</si>
  <si>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</si>
  <si>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</si>
  <si>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</si>
  <si>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</si>
  <si>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</si>
  <si>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</si>
  <si>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</si>
  <si>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</si>
  <si>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</si>
  <si>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</si>
  <si>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</si>
  <si>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</si>
  <si>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</si>
  <si>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</si>
  <si>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</si>
  <si>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</si>
  <si>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</si>
  <si>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</si>
  <si>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</si>
  <si>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</si>
  <si>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</si>
  <si>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</si>
  <si>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</si>
  <si>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</si>
  <si>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</si>
  <si>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</si>
  <si>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</si>
  <si>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</si>
  <si>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</si>
  <si>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</si>
  <si>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</si>
  <si>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</si>
  <si>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</si>
  <si>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</si>
  <si>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</si>
  <si>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</si>
  <si>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</si>
  <si>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</si>
  <si>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</si>
  <si>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</si>
  <si>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</si>
  <si>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</si>
  <si>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</si>
  <si>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</si>
  <si>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</si>
  <si>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</si>
  <si>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</si>
  <si>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</si>
  <si>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</si>
  <si>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</si>
  <si>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</si>
  <si>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</si>
  <si>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</si>
  <si>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</si>
  <si>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</si>
  <si>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</si>
  <si>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</si>
  <si>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</si>
  <si>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</si>
  <si>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</si>
  <si>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</si>
  <si>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</si>
  <si>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</si>
  <si>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</si>
  <si>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</si>
  <si>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</si>
  <si>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</si>
  <si>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</si>
  <si>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</si>
  <si>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</si>
  <si>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</si>
  <si>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</si>
  <si>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</si>
  <si>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</si>
  <si>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</si>
  <si>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</si>
  <si>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</si>
  <si>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</si>
  <si>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</si>
  <si>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</si>
  <si>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</si>
  <si>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</si>
  <si>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</si>
  <si>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</si>
  <si>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</si>
  <si>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</si>
  <si>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</si>
  <si>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</si>
  <si>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</si>
  <si>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</si>
  <si>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</si>
  <si>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</si>
  <si>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</si>
  <si>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</si>
  <si>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</si>
  <si>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</si>
  <si>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</si>
  <si>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</si>
  <si>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</si>
  <si>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</si>
  <si>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</si>
  <si>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</si>
  <si>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</si>
  <si>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</si>
  <si>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</si>
  <si>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</si>
  <si>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</si>
  <si>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</si>
  <si>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</si>
  <si>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</si>
  <si>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</si>
  <si>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</si>
  <si>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</si>
  <si>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</si>
  <si>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</si>
  <si>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</si>
  <si>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</si>
  <si>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</si>
  <si>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</si>
  <si>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</si>
  <si>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</si>
  <si>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</si>
  <si>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</si>
  <si>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</si>
  <si>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</si>
  <si>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</si>
  <si>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</si>
  <si>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</si>
  <si>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</si>
  <si>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</si>
  <si>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</si>
  <si>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</si>
  <si>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</si>
  <si>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</si>
  <si>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</si>
  <si>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</si>
  <si>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</si>
  <si>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</si>
  <si>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</si>
  <si>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</si>
  <si>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</si>
  <si>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</si>
  <si>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</si>
  <si>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</si>
  <si>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</si>
  <si>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</si>
  <si>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</si>
  <si>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</si>
  <si>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</si>
  <si>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</si>
  <si>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</si>
  <si>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</si>
  <si>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</si>
  <si>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</si>
  <si>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</si>
  <si>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</si>
  <si>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</si>
  <si>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</si>
  <si>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</si>
  <si>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</si>
  <si>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</si>
  <si>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</si>
  <si>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</si>
  <si>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</si>
  <si>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</si>
  <si>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</si>
  <si>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</si>
  <si>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</si>
  <si>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</si>
  <si>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</si>
  <si>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</si>
  <si>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</si>
  <si>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</si>
  <si>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</si>
  <si>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</si>
  <si>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</si>
  <si>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</si>
  <si>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</si>
  <si>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</si>
  <si>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</si>
  <si>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</si>
  <si>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</si>
  <si>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</si>
  <si>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</si>
  <si>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</si>
  <si>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</si>
  <si>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</si>
  <si>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</si>
  <si>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</si>
  <si>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</si>
  <si>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</si>
  <si>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</si>
  <si>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</si>
  <si>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</si>
  <si>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</si>
  <si>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</si>
  <si>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</si>
  <si>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</si>
  <si>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</si>
  <si>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</si>
  <si>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</si>
  <si>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</si>
  <si>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</si>
  <si>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</si>
  <si>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</si>
  <si>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</si>
  <si>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</si>
  <si>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</si>
  <si>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</si>
  <si>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</si>
  <si>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</si>
  <si>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</si>
  <si>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</si>
  <si>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</si>
  <si>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</si>
  <si>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</si>
  <si>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</si>
  <si>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</si>
  <si>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</si>
  <si>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</si>
  <si>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</si>
  <si>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</si>
  <si>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</si>
  <si>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</si>
  <si>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</si>
  <si>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</si>
  <si>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</si>
  <si>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</si>
  <si>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</si>
  <si>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</si>
  <si>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</si>
  <si>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</si>
  <si>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</si>
  <si>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</si>
  <si>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</si>
  <si>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</si>
  <si>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</si>
  <si>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</si>
  <si>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</si>
  <si>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</si>
  <si>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</si>
  <si>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</si>
  <si>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</si>
  <si>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</si>
  <si>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</si>
  <si>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</si>
  <si>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</si>
  <si>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</si>
  <si>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</si>
  <si>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</si>
  <si>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</si>
  <si>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</si>
  <si>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</si>
  <si>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</si>
  <si>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</si>
  <si>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</si>
  <si>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</si>
  <si>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</si>
  <si>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</si>
  <si>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</si>
  <si>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</si>
  <si>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</si>
  <si>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</si>
  <si>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</si>
  <si>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</si>
  <si>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</si>
  <si>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</si>
  <si>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</si>
  <si>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</si>
  <si>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</si>
  <si>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</si>
  <si>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</si>
  <si>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</si>
  <si>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</si>
  <si>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</si>
  <si>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</si>
  <si>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</si>
  <si>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</si>
  <si>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</si>
  <si>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</si>
  <si>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</si>
  <si>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</si>
  <si>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</si>
  <si>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</si>
  <si>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</si>
  <si>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</si>
  <si>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</si>
  <si>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</si>
  <si>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</si>
  <si>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</si>
  <si>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</si>
  <si>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</si>
  <si>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</si>
  <si>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</si>
  <si>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</si>
  <si>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</si>
  <si>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</si>
  <si>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</si>
  <si>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</si>
  <si>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</si>
  <si>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</si>
  <si>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</si>
  <si>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</si>
  <si>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</si>
  <si>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</si>
  <si>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</si>
  <si>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</si>
  <si>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</si>
  <si>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</si>
  <si>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</si>
  <si>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</si>
  <si>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</si>
  <si>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</si>
  <si>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</si>
  <si>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</si>
  <si>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</si>
  <si>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</si>
  <si>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</si>
  <si>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</si>
  <si>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</si>
  <si>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</si>
  <si>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</si>
  <si>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</si>
  <si>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</si>
  <si>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</si>
  <si>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</si>
  <si>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</si>
  <si>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</si>
  <si>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</si>
  <si>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</si>
  <si>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</si>
  <si>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</si>
  <si>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</si>
  <si>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</si>
  <si>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</si>
  <si>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</si>
  <si>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</si>
  <si>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</si>
  <si>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</si>
  <si>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</si>
  <si>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</si>
  <si>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</si>
  <si>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</si>
  <si>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</si>
  <si>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</si>
  <si>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</si>
  <si>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</si>
  <si>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</si>
  <si>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</si>
  <si>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</si>
  <si>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</si>
  <si>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</si>
  <si>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</si>
  <si>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</si>
  <si>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</si>
  <si>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</si>
  <si>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</si>
  <si>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</si>
  <si>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</si>
  <si>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</si>
  <si>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</si>
  <si>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</si>
  <si>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</si>
  <si>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</si>
  <si>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</si>
  <si>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</si>
  <si>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</si>
  <si>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</si>
  <si>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</si>
  <si>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</si>
  <si>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</si>
  <si>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</si>
  <si>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</si>
  <si>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</si>
  <si>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</si>
  <si>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</si>
  <si>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</si>
  <si>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</si>
  <si>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</si>
  <si>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</si>
  <si>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</si>
  <si>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</si>
  <si>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</si>
  <si>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</si>
  <si>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</si>
  <si>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</si>
  <si>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</si>
  <si>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</si>
  <si>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</si>
  <si>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</si>
  <si>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</si>
  <si>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</si>
  <si>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</si>
  <si>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</si>
  <si>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</si>
  <si>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</si>
  <si>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</si>
  <si>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</si>
  <si>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</si>
  <si>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</si>
  <si>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</si>
  <si>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</si>
  <si>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</si>
  <si>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</si>
  <si>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</si>
  <si>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</si>
  <si>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</si>
  <si>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</si>
  <si>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</si>
  <si>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</si>
  <si>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</si>
  <si>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</si>
  <si>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</si>
  <si>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</si>
  <si>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</si>
  <si>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</si>
  <si>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</si>
  <si>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</si>
  <si>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</si>
  <si>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</si>
  <si>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</si>
  <si>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</si>
  <si>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</si>
  <si>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</si>
  <si>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</si>
  <si>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</si>
  <si>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</si>
  <si>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</si>
  <si>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</si>
  <si>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</si>
  <si>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</si>
  <si>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</si>
  <si>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</si>
  <si>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</si>
  <si>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</si>
  <si>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</si>
  <si>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</si>
  <si>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</si>
  <si>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</si>
  <si>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</si>
  <si>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</si>
  <si>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</si>
  <si>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</si>
  <si>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</si>
  <si>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</si>
  <si>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</si>
  <si>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</si>
  <si>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</si>
  <si>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</si>
  <si>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</si>
  <si>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</si>
  <si>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</si>
  <si>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</si>
  <si>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</si>
  <si>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</si>
  <si>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</si>
  <si>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</si>
  <si>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</si>
  <si>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</si>
  <si>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</si>
  <si>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</si>
  <si>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</si>
  <si>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</si>
  <si>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</si>
  <si>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</si>
  <si>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</si>
  <si>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</si>
  <si>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</si>
  <si>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</si>
  <si>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</si>
  <si>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</si>
  <si>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</si>
  <si>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</si>
  <si>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</si>
  <si>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</si>
  <si>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</si>
  <si>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</si>
  <si>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</si>
  <si>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</si>
  <si>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</si>
  <si>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</si>
  <si>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</si>
  <si>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</si>
  <si>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</si>
  <si>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</si>
  <si>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</si>
  <si>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</si>
  <si>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</si>
  <si>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</si>
  <si>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</si>
  <si>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</si>
  <si>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</si>
  <si>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</si>
  <si>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</si>
  <si>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</si>
  <si>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</si>
  <si>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</si>
  <si>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</si>
  <si>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</si>
  <si>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</si>
  <si>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</si>
  <si>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</si>
  <si>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</si>
  <si>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</si>
  <si>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</si>
  <si>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</si>
  <si>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</si>
  <si>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</si>
  <si>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</si>
  <si>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</si>
  <si>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</si>
  <si>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</si>
  <si>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</si>
  <si>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</si>
  <si>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</si>
  <si>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</si>
  <si>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</si>
  <si>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</si>
  <si>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</si>
  <si>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</si>
  <si>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</si>
  <si>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</si>
  <si>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</si>
  <si>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</si>
  <si>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</si>
  <si>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</si>
  <si>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</si>
  <si>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</si>
  <si>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</si>
  <si>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</si>
  <si>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</si>
  <si>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</si>
  <si>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</si>
  <si>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</si>
  <si>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</si>
  <si>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</si>
  <si>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</si>
  <si>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</si>
  <si>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</si>
  <si>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</si>
  <si>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</si>
  <si>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</si>
  <si>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</si>
  <si>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</si>
  <si>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</si>
  <si>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</si>
  <si>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</si>
  <si>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</si>
  <si>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</si>
  <si>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</si>
  <si>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</si>
  <si>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</si>
  <si>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</si>
  <si>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</si>
  <si>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</si>
  <si>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</si>
  <si>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</si>
  <si>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</si>
  <si>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</si>
  <si>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</si>
  <si>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</si>
  <si>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</si>
  <si>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</si>
  <si>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</si>
  <si>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</si>
  <si>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</si>
  <si>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</si>
  <si>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</si>
  <si>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</si>
  <si>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</si>
  <si>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</si>
  <si>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</si>
  <si>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</si>
  <si>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</si>
  <si>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</si>
  <si>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</si>
  <si>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</si>
  <si>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</si>
  <si>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</si>
  <si>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</si>
  <si>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</si>
  <si>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</si>
  <si>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</si>
  <si>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</si>
  <si>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</si>
  <si>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</si>
  <si>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</si>
  <si>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</si>
  <si>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</si>
  <si>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</si>
  <si>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</si>
  <si>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</si>
  <si>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</si>
  <si>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</si>
  <si>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</si>
  <si>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</si>
  <si>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</si>
  <si>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</si>
  <si>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</si>
  <si>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</si>
  <si>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</si>
  <si>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</si>
  <si>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</si>
  <si>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</si>
  <si>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</si>
  <si>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</si>
  <si>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</si>
  <si>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</si>
  <si>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</si>
  <si>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</si>
  <si>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</si>
  <si>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</si>
  <si>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</si>
  <si>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</si>
  <si>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</si>
  <si>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</si>
  <si>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</si>
  <si>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</si>
  <si>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</si>
  <si>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</si>
  <si>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</si>
  <si>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</si>
  <si>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</si>
  <si>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</si>
  <si>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</si>
  <si>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</si>
  <si>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</si>
  <si>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</si>
  <si>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</si>
  <si>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</si>
  <si>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</si>
  <si>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</si>
  <si>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</si>
  <si>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</si>
  <si>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</si>
  <si>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</si>
  <si>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</si>
  <si>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</si>
  <si>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</si>
  <si>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</si>
  <si>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</si>
  <si>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</si>
  <si>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</si>
  <si>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</si>
  <si>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</si>
  <si>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</si>
  <si>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</si>
  <si>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</si>
  <si>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</si>
  <si>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</si>
  <si>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</si>
  <si>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</si>
  <si>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</si>
  <si>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</si>
  <si>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</si>
  <si>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</si>
  <si>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</si>
  <si>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</si>
  <si>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</si>
  <si>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</si>
  <si>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</si>
  <si>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</si>
  <si>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</si>
  <si>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</si>
  <si>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</si>
  <si>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</si>
  <si>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</si>
  <si>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</si>
  <si>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</si>
  <si>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</si>
  <si>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</si>
  <si>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</si>
  <si>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</si>
  <si>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</si>
  <si>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</si>
  <si>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</si>
  <si>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</si>
  <si>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</si>
  <si>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</si>
  <si>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</si>
  <si>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</si>
  <si>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</si>
  <si>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</si>
  <si>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</si>
  <si>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</si>
  <si>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</si>
  <si>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</si>
  <si>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</si>
  <si>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</si>
  <si>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</si>
  <si>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</si>
  <si>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</si>
  <si>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</si>
  <si>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</si>
  <si>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</si>
  <si>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</si>
  <si>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</si>
  <si>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</si>
  <si>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</si>
  <si>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</si>
  <si>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</si>
  <si>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</si>
  <si>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</si>
  <si>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</si>
  <si>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</si>
  <si>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</si>
  <si>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</si>
  <si>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</si>
  <si>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</si>
  <si>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</si>
  <si>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</si>
  <si>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</si>
  <si>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</si>
  <si>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</si>
  <si>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</si>
  <si>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</si>
  <si>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</si>
  <si>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</si>
  <si>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</si>
  <si>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</si>
  <si>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</si>
  <si>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</si>
  <si>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</si>
  <si>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</si>
  <si>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</si>
  <si>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</si>
  <si>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</si>
  <si>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</si>
  <si>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</si>
  <si>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</si>
  <si>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</si>
  <si>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</si>
  <si>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</si>
  <si>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</si>
  <si>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</si>
  <si>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</si>
  <si>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</si>
  <si>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</si>
  <si>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</si>
  <si>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</si>
  <si>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</si>
  <si>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</si>
  <si>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</si>
  <si>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</si>
  <si>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</si>
  <si>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</si>
  <si>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</si>
  <si>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</si>
  <si>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</si>
  <si>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</si>
  <si>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</si>
  <si>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</si>
  <si>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</si>
  <si>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</si>
  <si>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</si>
  <si>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</si>
  <si>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</si>
  <si>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</si>
  <si>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</si>
  <si>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</si>
  <si>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</si>
  <si>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</si>
  <si>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</si>
  <si>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</si>
  <si>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</si>
  <si>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</si>
  <si>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</si>
  <si>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</si>
  <si>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</si>
  <si>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</si>
  <si>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</si>
  <si>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</si>
  <si>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</si>
  <si>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</si>
  <si>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</si>
  <si>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</si>
  <si>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</si>
  <si>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</si>
  <si>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</si>
  <si>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</si>
  <si>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</si>
  <si>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</si>
  <si>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</si>
  <si>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</si>
  <si>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</si>
  <si>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</si>
  <si>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</si>
  <si>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</si>
  <si>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</si>
  <si>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</si>
  <si>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</si>
  <si>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</si>
  <si>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</si>
  <si>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</si>
  <si>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</si>
  <si>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</si>
  <si>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</si>
  <si>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</si>
  <si>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</si>
  <si>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</si>
  <si>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</si>
  <si>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</si>
  <si>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</si>
  <si>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</si>
  <si>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</si>
  <si>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</si>
  <si>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</si>
  <si>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</si>
  <si>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</si>
  <si>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</si>
  <si>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</si>
  <si>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</si>
  <si>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</si>
  <si>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</si>
  <si>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</si>
  <si>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</si>
  <si>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</si>
  <si>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</si>
  <si>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</si>
  <si>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</si>
  <si>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</si>
  <si>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</si>
  <si>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</si>
  <si>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</si>
  <si>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</si>
  <si>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</si>
  <si>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</si>
  <si>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</si>
  <si>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</si>
  <si>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</si>
  <si>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</si>
  <si>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</si>
  <si>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</si>
  <si>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</si>
  <si>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</si>
  <si>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</si>
  <si>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</si>
  <si>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</si>
  <si>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</si>
  <si>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</si>
  <si>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</si>
  <si>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</si>
  <si>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</si>
  <si>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</si>
  <si>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</si>
  <si>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</si>
  <si>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</si>
  <si>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</si>
  <si>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</si>
  <si>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</si>
  <si>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</si>
  <si>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</si>
  <si>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</si>
  <si>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</si>
  <si>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</si>
  <si>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</si>
  <si>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</si>
  <si>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</si>
  <si>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</si>
  <si>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</si>
  <si>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</si>
  <si>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</si>
  <si>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</si>
  <si>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</si>
  <si>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</si>
  <si>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</si>
  <si>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</si>
  <si>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</si>
  <si>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</si>
  <si>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</si>
  <si>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</si>
  <si>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</si>
  <si>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</si>
  <si>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</si>
  <si>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</si>
  <si>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</si>
  <si>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</si>
  <si>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</si>
  <si>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</si>
  <si>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</si>
  <si>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</si>
  <si>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</si>
  <si>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</si>
  <si>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</si>
  <si>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</si>
  <si>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</si>
  <si>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</si>
  <si>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</si>
  <si>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</si>
  <si>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</si>
  <si>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</si>
  <si>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</si>
  <si>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</si>
  <si>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</si>
  <si>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</si>
  <si>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</si>
  <si>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</si>
  <si>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</si>
  <si>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</si>
  <si>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</si>
  <si>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</si>
  <si>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</si>
  <si>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</si>
  <si>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</si>
  <si>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</si>
  <si>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</si>
  <si>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</si>
  <si>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</si>
  <si>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</si>
  <si>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</si>
  <si>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</si>
  <si>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</si>
  <si>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</si>
  <si>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</si>
  <si>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</si>
  <si>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</si>
  <si>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</si>
  <si>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</si>
  <si>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</si>
  <si>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</si>
  <si>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</si>
  <si>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</si>
  <si>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</si>
  <si>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</si>
  <si>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</si>
  <si>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</si>
  <si>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</si>
  <si>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</si>
  <si>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</si>
  <si>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</si>
  <si>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</si>
  <si>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</si>
  <si>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</si>
  <si>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</si>
  <si>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</si>
  <si>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</si>
  <si>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</si>
  <si>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</si>
  <si>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</si>
  <si>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</si>
  <si>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</si>
  <si>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</si>
  <si>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</si>
  <si>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</si>
  <si>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</si>
  <si>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</si>
  <si>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</si>
  <si>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</si>
  <si>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</si>
  <si>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</si>
  <si>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</si>
  <si>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</si>
  <si>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</si>
  <si>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</si>
  <si>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</si>
  <si>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</si>
  <si>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</si>
  <si>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</si>
  <si>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</si>
  <si>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</si>
  <si>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</si>
  <si>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</si>
  <si>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</si>
  <si>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</si>
  <si>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</si>
  <si>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</si>
  <si>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</si>
  <si>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</si>
  <si>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</si>
  <si>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</si>
  <si>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</si>
  <si>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</si>
  <si>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</si>
  <si>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</si>
  <si>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</si>
  <si>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</si>
  <si>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</si>
  <si>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</si>
  <si>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</si>
  <si>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</si>
  <si>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</si>
  <si>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</si>
  <si>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</si>
  <si>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</si>
  <si>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</si>
  <si>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</si>
  <si>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</si>
  <si>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</si>
  <si>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</si>
  <si>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</si>
  <si>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</si>
  <si>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</si>
  <si>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</si>
  <si>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</si>
  <si>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</si>
  <si>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</si>
  <si>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</si>
  <si>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</si>
  <si>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</si>
  <si>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</si>
  <si>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</si>
  <si>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</si>
  <si>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</si>
  <si>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</si>
  <si>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</si>
  <si>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</si>
  <si>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</si>
  <si>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</si>
  <si>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</si>
  <si>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</si>
  <si>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</si>
  <si>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</si>
  <si>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</si>
  <si>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</si>
  <si>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</si>
  <si>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</si>
  <si>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</si>
  <si>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</si>
  <si>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</si>
  <si>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</si>
  <si>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</si>
  <si>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</si>
  <si>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</si>
  <si>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</si>
  <si>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</si>
  <si>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</si>
  <si>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</si>
  <si>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</si>
  <si>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</si>
  <si>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</si>
  <si>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</si>
  <si>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</si>
  <si>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</si>
  <si>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</si>
  <si>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</si>
  <si>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</si>
  <si>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</si>
  <si>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</si>
  <si>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</si>
  <si>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</si>
  <si>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</si>
  <si>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</si>
  <si>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</si>
  <si>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</si>
  <si>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</si>
  <si>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</si>
  <si>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</si>
  <si>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</si>
  <si>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</si>
  <si>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</si>
  <si>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</si>
  <si>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</si>
  <si>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</si>
  <si>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</si>
  <si>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</si>
  <si>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</si>
  <si>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</si>
  <si>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</si>
  <si>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</si>
  <si>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</si>
  <si>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</si>
  <si>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</si>
  <si>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</si>
  <si>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</si>
  <si>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</si>
  <si>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</si>
  <si>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</si>
  <si>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</si>
  <si>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</si>
  <si>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</si>
  <si>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</si>
  <si>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</si>
  <si>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</si>
  <si>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</si>
  <si>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</si>
  <si>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</si>
  <si>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</si>
  <si>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</si>
  <si>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</si>
  <si>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</si>
  <si>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</si>
  <si>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</si>
  <si>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</si>
  <si>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</si>
  <si>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</si>
  <si>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</si>
  <si>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</si>
  <si>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</si>
  <si>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</si>
  <si>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</si>
  <si>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</si>
  <si>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</si>
  <si>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</si>
  <si>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</si>
  <si>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</si>
  <si>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</si>
  <si>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</si>
  <si>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</si>
  <si>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</si>
  <si>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</si>
  <si>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</si>
  <si>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</si>
  <si>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</si>
  <si>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</si>
  <si>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</si>
  <si>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</si>
  <si>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</si>
  <si>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</si>
  <si>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</si>
  <si>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</si>
  <si>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</si>
  <si>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</si>
  <si>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</si>
  <si>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</si>
  <si>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</si>
  <si>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</si>
  <si>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</si>
  <si>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</si>
  <si>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</si>
  <si>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</si>
  <si>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</si>
  <si>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</si>
  <si>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</si>
  <si>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</si>
  <si>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</si>
  <si>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</si>
  <si>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</si>
  <si>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</si>
  <si>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</si>
  <si>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</si>
  <si>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</si>
  <si>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</si>
  <si>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</si>
  <si>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</si>
  <si>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</si>
  <si>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</si>
  <si>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</si>
  <si>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</si>
  <si>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</si>
  <si>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</si>
  <si>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</si>
  <si>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</si>
  <si>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</si>
  <si>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</si>
  <si>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</si>
  <si>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</si>
  <si>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</si>
  <si>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</si>
  <si>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</si>
  <si>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</si>
  <si>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</si>
  <si>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</si>
  <si>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</si>
  <si>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</si>
  <si>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</si>
  <si>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</si>
  <si>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</si>
  <si>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</si>
  <si>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</si>
  <si>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</si>
  <si>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</si>
  <si>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</si>
  <si>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</si>
  <si>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</si>
  <si>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</si>
  <si>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</si>
  <si>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</si>
  <si>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</si>
  <si>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</si>
  <si>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</si>
  <si>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</si>
  <si>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</si>
  <si>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</si>
  <si>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</si>
  <si>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</si>
  <si>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</si>
  <si>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</si>
  <si>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</si>
  <si>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</si>
  <si>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</si>
  <si>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</si>
  <si>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</si>
  <si>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</si>
  <si>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</si>
  <si>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</si>
  <si>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</si>
  <si>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</si>
  <si>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</si>
  <si>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</si>
  <si>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</si>
  <si>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</si>
  <si>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</si>
  <si>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</si>
  <si>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</si>
  <si>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</si>
  <si>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</si>
  <si>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</si>
  <si>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</si>
  <si>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</si>
  <si>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</si>
  <si>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</si>
  <si>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</si>
  <si>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</si>
  <si>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</si>
  <si>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</si>
  <si>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</si>
  <si>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</si>
  <si>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</si>
  <si>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</si>
  <si>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</si>
  <si>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</si>
  <si>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</si>
  <si>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</si>
  <si>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</si>
  <si>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</si>
  <si>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</si>
  <si>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</si>
  <si>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</si>
  <si>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</si>
  <si>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</si>
  <si>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</si>
  <si>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</si>
  <si>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</si>
  <si>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</si>
  <si>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</si>
  <si>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</si>
  <si>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</si>
  <si>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</si>
  <si>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</si>
  <si>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</si>
  <si>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</si>
  <si>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</si>
  <si>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</si>
  <si>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</si>
  <si>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</si>
  <si>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</si>
  <si>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</si>
  <si>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</si>
  <si>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</si>
  <si>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</si>
  <si>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</si>
  <si>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</si>
  <si>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</si>
  <si>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</si>
  <si>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</si>
  <si>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</si>
  <si>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</si>
  <si>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</si>
  <si>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</si>
  <si>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</si>
  <si>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</si>
  <si>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</si>
  <si>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</si>
  <si>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</si>
  <si>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</si>
  <si>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</si>
  <si>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</si>
  <si>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</si>
  <si>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</si>
  <si>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</si>
  <si>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</si>
  <si>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</si>
  <si>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</si>
  <si>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</si>
  <si>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</si>
  <si>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</si>
  <si>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</si>
  <si>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</si>
  <si>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</si>
  <si>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</si>
  <si>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</si>
  <si>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</si>
  <si>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</si>
  <si>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</si>
  <si>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</si>
  <si>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</si>
  <si>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</si>
  <si>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</si>
  <si>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</si>
  <si>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</si>
  <si>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</si>
  <si>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</si>
  <si>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</si>
  <si>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</si>
  <si>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</si>
  <si>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</si>
  <si>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</si>
  <si>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</si>
  <si>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</si>
  <si>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</si>
  <si>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</si>
  <si>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</si>
  <si>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</si>
  <si>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</si>
  <si>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</si>
  <si>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</si>
  <si>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</si>
  <si>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</si>
  <si>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</si>
  <si>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</si>
  <si>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</si>
  <si>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</si>
  <si>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</si>
  <si>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</si>
  <si>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</si>
  <si>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</si>
  <si>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</si>
  <si>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</si>
  <si>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</si>
  <si>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</si>
  <si>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</si>
  <si>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</si>
  <si>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</si>
  <si>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</si>
  <si>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</si>
  <si>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</si>
  <si>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</si>
  <si>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</si>
  <si>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</si>
  <si>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</si>
  <si>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</si>
  <si>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</si>
  <si>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</si>
  <si>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</si>
  <si>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</si>
  <si>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</si>
  <si>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</si>
  <si>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</si>
  <si>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</si>
  <si>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</si>
  <si>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</si>
  <si>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</si>
  <si>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</si>
  <si>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</si>
  <si>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</si>
  <si>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</si>
  <si>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</si>
  <si>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</si>
  <si>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</si>
  <si>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</si>
  <si>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</si>
  <si>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</si>
  <si>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</si>
  <si>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</si>
  <si>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</si>
  <si>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</si>
  <si>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</si>
  <si>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</si>
  <si>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</si>
  <si>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</si>
  <si>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</si>
  <si>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</si>
  <si>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</si>
  <si>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</si>
  <si>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</si>
  <si>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</si>
  <si>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</si>
  <si>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</si>
  <si>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</si>
  <si>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</si>
  <si>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</si>
  <si>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</si>
  <si>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</si>
  <si>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</si>
  <si>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</si>
  <si>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</si>
  <si>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</si>
  <si>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</si>
  <si>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</si>
  <si>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</si>
  <si>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</si>
  <si>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</si>
  <si>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</si>
  <si>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</si>
  <si>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</si>
  <si>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</si>
  <si>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</si>
  <si>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</si>
  <si>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</si>
  <si>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</si>
  <si>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</si>
  <si>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</si>
  <si>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</si>
  <si>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</si>
  <si>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</si>
  <si>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</si>
  <si>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</si>
  <si>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</si>
  <si>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</si>
  <si>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</si>
  <si>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</si>
  <si>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</si>
  <si>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</si>
  <si>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</si>
  <si>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</si>
  <si>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</si>
  <si>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</si>
  <si>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</si>
  <si>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</si>
  <si>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</si>
  <si>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</si>
  <si>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</si>
  <si>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</si>
  <si>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</si>
  <si>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</si>
  <si>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</si>
  <si>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</si>
  <si>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</si>
  <si>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</si>
  <si>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</si>
  <si>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</si>
  <si>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</si>
  <si>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</si>
  <si>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</si>
  <si>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</si>
  <si>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</si>
  <si>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</si>
  <si>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</si>
  <si>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</si>
  <si>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</si>
  <si>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</si>
  <si>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</si>
  <si>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</si>
  <si>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</si>
  <si>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</si>
  <si>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</si>
  <si>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</si>
  <si>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</si>
  <si>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</si>
  <si>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</si>
  <si>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</si>
  <si>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</si>
  <si>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</si>
  <si>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</si>
  <si>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</si>
  <si>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</si>
  <si>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</si>
  <si>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</si>
  <si>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</si>
  <si>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</si>
  <si>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</si>
  <si>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</si>
  <si>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</si>
  <si>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</si>
  <si>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</si>
  <si>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</si>
  <si>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</si>
  <si>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</si>
  <si>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</si>
  <si>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</si>
  <si>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</si>
  <si>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</si>
  <si>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</si>
  <si>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</si>
  <si>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</si>
  <si>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</si>
  <si>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</si>
  <si>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</si>
  <si>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</si>
  <si>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</si>
  <si>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</si>
  <si>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</si>
  <si>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</si>
  <si>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</si>
  <si>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</si>
  <si>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</si>
  <si>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</si>
  <si>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</si>
  <si>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</si>
  <si>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</si>
  <si>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</si>
  <si>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</si>
  <si>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</si>
  <si>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</si>
  <si>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</si>
  <si>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</si>
  <si>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</si>
  <si>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</si>
  <si>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</si>
  <si>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</si>
  <si>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</si>
  <si>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</si>
  <si>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</si>
  <si>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</si>
  <si>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</si>
  <si>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</si>
  <si>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</si>
  <si>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</si>
  <si>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</si>
  <si>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</si>
  <si>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</si>
  <si>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</si>
  <si>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</si>
  <si>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</si>
  <si>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</si>
  <si>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</si>
  <si>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</si>
  <si>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</si>
  <si>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</si>
  <si>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</si>
  <si>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</si>
  <si>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</si>
  <si>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</si>
  <si>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</si>
  <si>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</si>
  <si>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</si>
  <si>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</si>
  <si>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</si>
  <si>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</si>
  <si>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</si>
  <si>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</si>
  <si>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</si>
  <si>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</si>
  <si>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</si>
  <si>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</si>
  <si>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</si>
  <si>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</si>
  <si>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</si>
  <si>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</si>
  <si>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</si>
  <si>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</si>
  <si>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</si>
  <si>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</si>
  <si>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</si>
  <si>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</si>
  <si>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</si>
  <si>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</si>
  <si>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</si>
  <si>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</si>
  <si>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</si>
  <si>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</si>
  <si>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</si>
  <si>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</si>
  <si>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</si>
  <si>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</si>
  <si>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</si>
  <si>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</si>
  <si>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</si>
  <si>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</si>
  <si>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</si>
  <si>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</si>
  <si>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</si>
  <si>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</si>
  <si>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</si>
  <si>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</si>
  <si>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</si>
  <si>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</si>
  <si>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</si>
  <si>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</si>
  <si>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</si>
  <si>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</si>
  <si>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</si>
  <si>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</si>
  <si>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</si>
  <si>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</si>
  <si>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</si>
  <si>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</si>
  <si>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</si>
  <si>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</si>
  <si>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</si>
  <si>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</si>
  <si>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</si>
  <si>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</si>
  <si>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</si>
  <si>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</si>
  <si>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</si>
  <si>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</si>
  <si>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</si>
  <si>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</si>
  <si>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</si>
  <si>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</si>
  <si>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</si>
  <si>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</si>
  <si>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</si>
  <si>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</si>
  <si>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</si>
  <si>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</si>
  <si>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</si>
  <si>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</si>
  <si>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</si>
  <si>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</si>
  <si>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</si>
  <si>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</si>
  <si>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</si>
  <si>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</si>
  <si>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</si>
  <si>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</si>
  <si>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</si>
  <si>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</si>
  <si>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</si>
  <si>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</si>
  <si>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</si>
  <si>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</si>
  <si>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</si>
  <si>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</si>
  <si>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</si>
  <si>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</si>
  <si>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</si>
  <si>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</si>
  <si>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</si>
  <si>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</si>
  <si>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</si>
  <si>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</si>
  <si>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</si>
  <si>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</si>
  <si>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</si>
  <si>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</si>
  <si>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</si>
  <si>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</si>
  <si>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</si>
  <si>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</si>
  <si>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</si>
  <si>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</si>
  <si>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</si>
  <si>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</si>
  <si>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</si>
  <si>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</si>
  <si>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</si>
  <si>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</si>
  <si>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</si>
  <si>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</si>
  <si>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</si>
  <si>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</si>
  <si>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</si>
  <si>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</si>
  <si>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</si>
  <si>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</si>
  <si>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</si>
  <si>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</si>
  <si>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</si>
  <si>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</si>
  <si>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</si>
  <si>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</si>
  <si>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</si>
  <si>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</si>
  <si>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</si>
  <si>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</si>
  <si>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</si>
  <si>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</si>
  <si>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</si>
  <si>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</si>
  <si>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</si>
  <si>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</si>
  <si>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</si>
  <si>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</si>
  <si>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</si>
  <si>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</si>
  <si>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</si>
  <si>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</si>
  <si>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</si>
  <si>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</si>
  <si>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</si>
  <si>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</si>
  <si>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</si>
  <si>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</si>
  <si>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</si>
  <si>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</si>
  <si>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</si>
  <si>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</si>
  <si>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</si>
  <si>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</si>
  <si>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</si>
  <si>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</si>
  <si>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</si>
  <si>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</si>
  <si>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</si>
  <si>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</si>
  <si>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</si>
  <si>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</si>
  <si>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</si>
  <si>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</si>
  <si>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</si>
  <si>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</si>
  <si>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</si>
  <si>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</si>
  <si>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</si>
  <si>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</si>
  <si>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</si>
  <si>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</si>
  <si>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</si>
  <si>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</si>
  <si>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</si>
  <si>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</si>
  <si>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</si>
  <si>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</si>
  <si>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</si>
  <si>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</si>
  <si>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</si>
  <si>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</si>
  <si>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</si>
  <si>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</si>
  <si>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</si>
  <si>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</si>
  <si>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</si>
  <si>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</si>
  <si>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</si>
  <si>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</si>
  <si>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</si>
  <si>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</si>
  <si>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</si>
  <si>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</si>
  <si>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</si>
  <si>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</si>
  <si>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</si>
  <si>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</si>
  <si>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</si>
  <si>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</si>
  <si>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</si>
  <si>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</si>
  <si>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</si>
  <si>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</si>
  <si>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</si>
  <si>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</si>
  <si>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</si>
  <si>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</si>
  <si>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</si>
  <si>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</si>
  <si>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</si>
  <si>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</si>
  <si>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</si>
  <si>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</si>
  <si>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</si>
  <si>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</si>
  <si>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</si>
  <si>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</si>
  <si>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</si>
  <si>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</si>
  <si>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</si>
  <si>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</si>
  <si>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</si>
  <si>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</si>
  <si>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</si>
  <si>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</si>
  <si>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</si>
  <si>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</si>
  <si>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</si>
  <si>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</si>
  <si>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</si>
  <si>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</si>
  <si>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</si>
  <si>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</si>
  <si>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</si>
  <si>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</si>
  <si>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</si>
  <si>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</si>
  <si>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</si>
  <si>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</si>
  <si>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</si>
  <si>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</si>
  <si>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</si>
  <si>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</si>
  <si>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</si>
  <si>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</si>
  <si>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</si>
  <si>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</si>
  <si>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</si>
  <si>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</si>
  <si>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</si>
  <si>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</si>
  <si>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</si>
  <si>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</si>
  <si>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</si>
  <si>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</si>
  <si>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</si>
  <si>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</si>
  <si>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</si>
  <si>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</si>
  <si>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</si>
  <si>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</si>
  <si>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</si>
  <si>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</si>
  <si>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</si>
  <si>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</si>
  <si>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</si>
  <si>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</si>
  <si>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</si>
  <si>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</si>
  <si>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</si>
  <si>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</si>
  <si>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</si>
  <si>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</si>
  <si>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</si>
  <si>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</si>
  <si>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</si>
  <si>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</si>
  <si>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</si>
  <si>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</si>
  <si>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</si>
  <si>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</si>
  <si>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</si>
  <si>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</si>
  <si>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</si>
  <si>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</si>
  <si>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</si>
  <si>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</si>
  <si>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</si>
  <si>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</si>
  <si>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</si>
  <si>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</si>
  <si>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</si>
  <si>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</si>
  <si>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</si>
  <si>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</si>
  <si>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</si>
  <si>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</si>
  <si>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</si>
  <si>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</si>
  <si>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</si>
  <si>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</si>
  <si>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</si>
  <si>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</si>
  <si>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</si>
  <si>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</si>
  <si>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</si>
  <si>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</si>
  <si>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</si>
  <si>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</si>
  <si>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</si>
  <si>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</si>
  <si>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</si>
  <si>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</si>
  <si>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</si>
  <si>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</si>
  <si>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</si>
  <si>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</si>
  <si>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</si>
  <si>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</si>
  <si>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</si>
  <si>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</si>
  <si>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</si>
  <si>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</si>
  <si>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</si>
  <si>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</si>
  <si>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</si>
  <si>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</si>
  <si>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</si>
  <si>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</si>
  <si>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</si>
  <si>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</si>
  <si>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</si>
  <si>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</si>
  <si>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</si>
  <si>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</si>
  <si>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</si>
  <si>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</si>
  <si>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</si>
  <si>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</si>
  <si>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</si>
  <si>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</si>
  <si>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</si>
  <si>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</si>
  <si>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</si>
  <si>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</si>
  <si>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</si>
  <si>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</si>
  <si>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</si>
  <si>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</si>
  <si>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</si>
  <si>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</si>
  <si>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</si>
  <si>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</si>
  <si>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</si>
  <si>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</si>
  <si>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</si>
  <si>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</si>
  <si>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</si>
  <si>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</si>
  <si>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</si>
  <si>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</si>
  <si>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</si>
  <si>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</si>
  <si>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</si>
  <si>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</si>
  <si>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</si>
  <si>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</si>
  <si>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</si>
  <si>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</si>
  <si>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</si>
  <si>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</si>
  <si>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</si>
  <si>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</si>
  <si>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</si>
  <si>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</si>
  <si>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</si>
  <si>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</si>
  <si>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</si>
  <si>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</si>
  <si>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</si>
  <si>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</si>
  <si>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</si>
  <si>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</si>
  <si>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</si>
  <si>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</si>
  <si>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</si>
  <si>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</si>
  <si>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</si>
  <si>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</si>
  <si>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</si>
  <si>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</si>
  <si>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</si>
  <si>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</si>
  <si>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</si>
  <si>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</si>
  <si>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</si>
  <si>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</si>
  <si>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</si>
  <si>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</si>
  <si>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</si>
  <si>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</si>
  <si>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</si>
  <si>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</si>
  <si>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</si>
  <si>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</si>
  <si>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</si>
  <si>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</si>
  <si>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</si>
  <si>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</si>
  <si>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</si>
  <si>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</si>
  <si>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</si>
  <si>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</si>
  <si>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</si>
  <si>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</si>
  <si>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</si>
  <si>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</si>
  <si>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</si>
  <si>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</si>
  <si>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</si>
  <si>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</si>
  <si>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</si>
  <si>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</si>
  <si>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</si>
  <si>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</si>
  <si>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</si>
  <si>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</si>
  <si>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</si>
  <si>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</si>
  <si>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</si>
  <si>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</si>
  <si>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</si>
  <si>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</si>
  <si>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</si>
  <si>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</si>
  <si>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</si>
  <si>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</si>
  <si>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</si>
  <si>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</si>
  <si>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</si>
  <si>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</si>
  <si>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</si>
  <si>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</si>
  <si>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</si>
  <si>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</si>
  <si>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</si>
  <si>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</si>
  <si>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</si>
  <si>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</si>
  <si>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</si>
  <si>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</si>
  <si>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</si>
  <si>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</si>
  <si>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</si>
  <si>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</si>
  <si>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</si>
  <si>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</si>
  <si>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</si>
  <si>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</si>
  <si>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</si>
  <si>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</si>
  <si>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</si>
  <si>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</si>
  <si>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</si>
  <si>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</si>
  <si>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</si>
  <si>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</si>
  <si>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</si>
  <si>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</si>
  <si>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</si>
  <si>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</si>
  <si>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</si>
  <si>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</si>
  <si>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</si>
  <si>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</si>
  <si>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</si>
  <si>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</si>
  <si>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</si>
  <si>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</si>
  <si>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</si>
  <si>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</si>
  <si>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</si>
  <si>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</si>
  <si>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</si>
  <si>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</si>
  <si>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</si>
  <si>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</si>
  <si>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</si>
  <si>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</si>
  <si>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</si>
  <si>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</si>
  <si>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</si>
  <si>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</si>
  <si>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</si>
  <si>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</si>
  <si>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</si>
  <si>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</si>
  <si>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</si>
  <si>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</si>
  <si>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</si>
  <si>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</si>
  <si>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</si>
  <si>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</si>
  <si>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</si>
  <si>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</si>
  <si>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</si>
  <si>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</si>
  <si>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</si>
  <si>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</si>
  <si>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</si>
  <si>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</si>
  <si>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</si>
  <si>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</si>
  <si>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</si>
  <si>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</si>
  <si>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</si>
  <si>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</si>
  <si>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</si>
  <si>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</si>
  <si>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</si>
  <si>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</si>
  <si>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</si>
  <si>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</si>
  <si>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</si>
  <si>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</si>
  <si>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</si>
  <si>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</si>
  <si>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</si>
  <si>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</si>
  <si>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</si>
  <si>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</si>
  <si>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</si>
  <si>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</si>
  <si>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</si>
  <si>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</si>
  <si>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</si>
  <si>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</si>
  <si>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</si>
  <si>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</si>
  <si>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</si>
  <si>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</si>
  <si>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</si>
  <si>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</si>
  <si>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</si>
  <si>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</si>
  <si>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</si>
  <si>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</si>
  <si>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</si>
  <si>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</si>
  <si>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</si>
  <si>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</si>
  <si>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</si>
  <si>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</si>
  <si>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</si>
  <si>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</si>
  <si>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</si>
  <si>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</si>
  <si>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</si>
  <si>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</si>
  <si>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</si>
  <si>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</si>
  <si>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</si>
  <si>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</si>
  <si>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</si>
  <si>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</si>
  <si>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</si>
  <si>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</si>
  <si>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</si>
  <si>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</si>
  <si>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</si>
  <si>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</si>
  <si>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</si>
  <si>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</si>
  <si>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</si>
  <si>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</si>
  <si>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</si>
  <si>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</si>
  <si>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</si>
  <si>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</si>
  <si>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</si>
  <si>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</si>
  <si>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</si>
  <si>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</si>
  <si>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</si>
  <si>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</si>
  <si>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</si>
  <si>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</si>
  <si>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</si>
  <si>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</si>
  <si>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</si>
  <si>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</si>
  <si>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</si>
  <si>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</si>
  <si>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</si>
  <si>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</si>
  <si>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</si>
  <si>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</si>
  <si>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</si>
  <si>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</si>
  <si>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</si>
  <si>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</si>
  <si>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</si>
  <si>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</si>
  <si>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</si>
  <si>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</si>
  <si>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</si>
  <si>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</si>
  <si>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</si>
  <si>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</si>
  <si>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</si>
  <si>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</si>
  <si>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</si>
  <si>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</si>
  <si>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</si>
  <si>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</si>
  <si>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</si>
  <si>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</si>
  <si>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</si>
  <si>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</si>
  <si>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</si>
  <si>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</si>
  <si>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</si>
  <si>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</si>
  <si>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</si>
  <si>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</si>
  <si>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</si>
  <si>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</si>
  <si>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</si>
  <si>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</si>
  <si>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</si>
  <si>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</si>
  <si>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</si>
  <si>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</si>
  <si>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</si>
  <si>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</si>
  <si>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</si>
  <si>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</si>
  <si>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</si>
  <si>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</si>
  <si>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</si>
  <si>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</si>
  <si>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</si>
  <si>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</si>
  <si>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</si>
  <si>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</si>
  <si>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</si>
  <si>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</si>
  <si>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</si>
  <si>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</si>
  <si>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</si>
  <si>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</si>
  <si>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</si>
  <si>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</si>
  <si>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</si>
  <si>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</si>
  <si>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</si>
  <si>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</si>
  <si>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</si>
  <si>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</si>
  <si>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</si>
  <si>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</si>
  <si>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</si>
  <si>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</si>
  <si>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</si>
  <si>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</si>
  <si>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</si>
  <si>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</si>
  <si>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</si>
  <si>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</si>
  <si>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</si>
  <si>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</si>
  <si>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</si>
  <si>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</si>
  <si>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</si>
  <si>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</si>
  <si>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</si>
  <si>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</si>
  <si>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</si>
  <si>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</si>
  <si>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</si>
  <si>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</si>
  <si>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</si>
  <si>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</si>
  <si>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</si>
  <si>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</si>
  <si>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</si>
  <si>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</si>
  <si>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</si>
  <si>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</si>
  <si>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</si>
  <si>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</si>
  <si>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</si>
  <si>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</si>
  <si>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</si>
  <si>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</si>
  <si>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</si>
  <si>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</si>
  <si>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</si>
  <si>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</si>
  <si>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</si>
  <si>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</si>
  <si>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</si>
  <si>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</si>
  <si>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</si>
  <si>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</si>
  <si>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</si>
  <si>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</si>
  <si>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</si>
  <si>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</si>
  <si>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</si>
  <si>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</si>
  <si>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</si>
  <si>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</si>
  <si>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</si>
  <si>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</si>
  <si>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</si>
  <si>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</si>
  <si>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</si>
  <si>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</si>
  <si>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</si>
  <si>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</si>
  <si>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</si>
  <si>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</si>
  <si>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</si>
  <si>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</si>
  <si>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</si>
  <si>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</si>
  <si>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</si>
  <si>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</si>
  <si>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</si>
  <si>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</si>
  <si>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</si>
  <si>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</si>
  <si>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</si>
  <si>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</si>
  <si>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</si>
  <si>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</si>
  <si>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</si>
  <si>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</si>
  <si>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</si>
  <si>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</si>
  <si>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</si>
  <si>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</si>
  <si>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</si>
  <si>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</si>
  <si>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</si>
  <si>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</si>
  <si>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</si>
  <si>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</si>
  <si>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</si>
  <si>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</si>
  <si>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</si>
  <si>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</si>
  <si>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</si>
  <si>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</si>
  <si>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</si>
  <si>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</si>
  <si>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</si>
  <si>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</si>
  <si>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</si>
  <si>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</si>
  <si>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</si>
  <si>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</si>
  <si>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</si>
  <si>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</si>
  <si>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</si>
  <si>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</si>
  <si>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</si>
  <si>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</si>
  <si>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</si>
  <si>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</si>
  <si>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</si>
  <si>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</si>
  <si>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</si>
  <si>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</si>
  <si>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</si>
  <si>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</si>
  <si>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</si>
  <si>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</si>
  <si>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</si>
  <si>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</si>
  <si>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</si>
  <si>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</si>
  <si>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</si>
  <si>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</si>
  <si>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</si>
  <si>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</si>
  <si>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</si>
  <si>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</si>
  <si>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</si>
  <si>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</si>
  <si>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</si>
  <si>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</si>
  <si>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</si>
  <si>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</si>
  <si>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</si>
  <si>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</si>
  <si>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</si>
  <si>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</si>
  <si>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</si>
  <si>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</si>
  <si>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</si>
  <si>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</si>
  <si>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</si>
  <si>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</si>
  <si>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</si>
  <si>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</si>
  <si>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</si>
  <si>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</si>
  <si>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</si>
  <si>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</si>
  <si>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</si>
  <si>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</si>
  <si>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</si>
  <si>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</si>
  <si>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</si>
  <si>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</si>
  <si>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</si>
  <si>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</si>
  <si>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</si>
  <si>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</si>
  <si>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</si>
  <si>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</si>
  <si>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</si>
  <si>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</si>
  <si>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</si>
  <si>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</si>
  <si>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</si>
  <si>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</si>
  <si>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</si>
  <si>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</si>
  <si>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</si>
  <si>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</si>
  <si>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</si>
  <si>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</si>
  <si>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</si>
  <si>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</si>
  <si>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</si>
  <si>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</si>
  <si>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</si>
  <si>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</si>
  <si>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</si>
  <si>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</si>
  <si>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</si>
  <si>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</si>
  <si>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</si>
  <si>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</si>
  <si>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</si>
  <si>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</si>
  <si>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</si>
  <si>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</si>
  <si>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</si>
  <si>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</si>
  <si>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</si>
  <si>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</si>
  <si>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</si>
  <si>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</si>
  <si>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</si>
  <si>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</si>
  <si>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</si>
  <si>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</si>
  <si>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</si>
  <si>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</si>
  <si>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</si>
  <si>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</si>
  <si>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</si>
  <si>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</si>
  <si>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</si>
  <si>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</si>
  <si>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</si>
  <si>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</si>
  <si>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</si>
  <si>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</si>
  <si>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</si>
  <si>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</si>
  <si>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</si>
  <si>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</si>
  <si>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</si>
  <si>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</si>
  <si>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</si>
  <si>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</si>
  <si>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</si>
  <si>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</si>
  <si>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</si>
  <si>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</si>
  <si>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</si>
  <si>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</si>
  <si>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</si>
  <si>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</si>
  <si>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</si>
  <si>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</si>
  <si>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</si>
  <si>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</si>
  <si>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</si>
  <si>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</si>
  <si>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</si>
  <si>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</si>
  <si>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</si>
  <si>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</si>
  <si>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</si>
  <si>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</si>
  <si>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</si>
  <si>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</si>
  <si>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</si>
  <si>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</si>
  <si>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</si>
  <si>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</si>
  <si>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</si>
  <si>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</si>
  <si>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</si>
  <si>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</si>
  <si>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</si>
  <si>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</si>
  <si>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</si>
  <si>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</si>
  <si>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</si>
  <si>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</si>
  <si>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</si>
  <si>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</si>
  <si>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</si>
  <si>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</si>
  <si>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</si>
  <si>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</si>
  <si>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</si>
  <si>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</si>
  <si>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</si>
  <si>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</si>
  <si>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</si>
  <si>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</si>
  <si>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</si>
  <si>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</si>
  <si>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</si>
  <si>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</si>
  <si>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</si>
  <si>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</si>
  <si>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</si>
  <si>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</si>
  <si>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</si>
  <si>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</si>
  <si>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</si>
  <si>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</si>
  <si>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</si>
  <si>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</si>
  <si>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</si>
  <si>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</si>
  <si>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</si>
  <si>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</si>
  <si>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</si>
  <si>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</si>
  <si>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</si>
  <si>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</si>
  <si>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</si>
  <si>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</si>
  <si>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</si>
  <si>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</si>
  <si>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</si>
  <si>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</si>
  <si>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</si>
  <si>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</si>
  <si>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</si>
  <si>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</si>
  <si>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</si>
  <si>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</si>
  <si>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</si>
  <si>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</si>
  <si>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</si>
  <si>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</si>
  <si>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</si>
  <si>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</si>
  <si>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</si>
  <si>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</si>
  <si>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</si>
  <si>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</si>
  <si>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</si>
  <si>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</si>
  <si>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</si>
  <si>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</si>
  <si>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</si>
  <si>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</si>
  <si>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</si>
  <si>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</si>
  <si>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</si>
  <si>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</si>
  <si>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</si>
  <si>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</si>
  <si>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</si>
  <si>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</si>
  <si>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</si>
  <si>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</si>
  <si>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</si>
  <si>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</si>
  <si>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</si>
  <si>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</si>
  <si>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</si>
  <si>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</si>
  <si>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</si>
  <si>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</si>
  <si>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</si>
  <si>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</si>
  <si>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</si>
  <si>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</si>
  <si>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</si>
  <si>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</si>
  <si>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</si>
  <si>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</si>
  <si>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</si>
  <si>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</si>
  <si>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</si>
  <si>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</si>
  <si>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</si>
  <si>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</si>
  <si>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</si>
  <si>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</si>
  <si>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</si>
  <si>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</si>
  <si>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</si>
  <si>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</si>
  <si>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</si>
  <si>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</si>
  <si>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</si>
  <si>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</si>
  <si>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</si>
  <si>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</si>
  <si>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</si>
  <si>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</si>
  <si>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</si>
  <si>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</si>
  <si>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</si>
  <si>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</si>
  <si>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</si>
  <si>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</si>
  <si>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</si>
  <si>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</si>
  <si>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</si>
  <si>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</si>
  <si>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</si>
  <si>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</si>
  <si>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</si>
  <si>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</si>
  <si>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</si>
  <si>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</si>
  <si>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</si>
  <si>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</si>
  <si>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</si>
  <si>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</si>
  <si>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</si>
  <si>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</si>
  <si>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</si>
  <si>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</si>
  <si>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</si>
  <si>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</si>
  <si>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</si>
  <si>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</si>
  <si>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</si>
  <si>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</si>
  <si>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</si>
  <si>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</si>
  <si>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</si>
  <si>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</si>
  <si>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</si>
  <si>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</si>
  <si>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</si>
  <si>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</si>
  <si>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</si>
  <si>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</si>
  <si>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</si>
  <si>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</si>
  <si>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</si>
  <si>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</si>
  <si>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</si>
  <si>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</si>
  <si>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</si>
  <si>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</si>
  <si>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</si>
  <si>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</si>
  <si>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</si>
  <si>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</si>
  <si>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</si>
  <si>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</si>
  <si>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</si>
  <si>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</si>
  <si>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</si>
  <si>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</si>
  <si>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</si>
  <si>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</si>
  <si>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</si>
  <si>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</si>
  <si>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</si>
  <si>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</si>
  <si>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</si>
  <si>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</si>
  <si>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</si>
  <si>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</si>
  <si>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</si>
  <si>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</si>
  <si>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</si>
  <si>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</si>
  <si>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</si>
  <si>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</si>
  <si>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</si>
  <si>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</si>
  <si>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</si>
  <si>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</si>
  <si>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</si>
  <si>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</si>
  <si>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</si>
  <si>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</si>
  <si>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</si>
  <si>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</si>
  <si>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</si>
  <si>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</si>
  <si>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</si>
  <si>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</si>
  <si>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</si>
  <si>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</si>
  <si>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</si>
  <si>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</si>
  <si>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</si>
  <si>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</si>
  <si>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</si>
  <si>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</si>
  <si>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</si>
  <si>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</si>
  <si>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</si>
  <si>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</si>
  <si>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</si>
  <si>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</si>
  <si>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</si>
  <si>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</si>
  <si>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</si>
  <si>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</si>
  <si>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</si>
  <si>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</si>
  <si>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</si>
  <si>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</si>
  <si>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</si>
  <si>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</si>
  <si>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</si>
  <si>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</si>
  <si>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</si>
  <si>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</si>
  <si>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</si>
  <si>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</si>
  <si>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</si>
  <si>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</si>
  <si>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</si>
  <si>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</si>
  <si>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</si>
  <si>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</si>
  <si>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</si>
  <si>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</si>
  <si>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</si>
  <si>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</si>
  <si>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</si>
  <si>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</si>
  <si>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</si>
  <si>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</si>
  <si>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</si>
  <si>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</si>
  <si>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</si>
  <si>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</si>
  <si>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</si>
  <si>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</si>
  <si>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</si>
  <si>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</si>
  <si>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</si>
  <si>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</si>
  <si>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</si>
  <si>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</si>
  <si>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</si>
  <si>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</si>
  <si>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</si>
  <si>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</si>
  <si>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</si>
  <si>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</si>
  <si>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</si>
  <si>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</si>
  <si>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</si>
  <si>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</si>
  <si>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</si>
  <si>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</si>
  <si>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</si>
  <si>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</si>
  <si>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</si>
  <si>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</si>
  <si>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</si>
  <si>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</si>
  <si>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</si>
  <si>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</si>
  <si>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</si>
  <si>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</si>
  <si>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</si>
  <si>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</si>
  <si>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</si>
  <si>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</si>
  <si>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</si>
  <si>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</si>
  <si>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</si>
  <si>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</si>
  <si>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</si>
  <si>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</si>
  <si>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</si>
  <si>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</si>
  <si>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</si>
  <si>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</si>
  <si>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</si>
  <si>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</si>
  <si>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</si>
  <si>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</si>
  <si>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</si>
  <si>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</si>
  <si>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</si>
  <si>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</si>
  <si>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</si>
  <si>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</si>
  <si>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</si>
  <si>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</si>
  <si>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</si>
  <si>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</si>
  <si>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</si>
  <si>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</si>
  <si>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</si>
  <si>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</si>
  <si>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</si>
  <si>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</si>
  <si>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</si>
  <si>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</si>
  <si>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</si>
  <si>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</si>
  <si>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</si>
  <si>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</si>
  <si>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</si>
  <si>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</si>
  <si>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</si>
  <si>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</si>
  <si>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</si>
  <si>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</si>
  <si>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</si>
  <si>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</si>
  <si>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</si>
  <si>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</si>
  <si>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</si>
  <si>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</si>
  <si>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</si>
  <si>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</si>
  <si>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</si>
  <si>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</si>
  <si>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</si>
  <si>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</si>
  <si>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</si>
  <si>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</si>
  <si>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</si>
  <si>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</si>
  <si>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</si>
  <si>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</si>
  <si>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</si>
  <si>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</si>
  <si>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</si>
  <si>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</si>
  <si>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</si>
  <si>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</si>
  <si>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</si>
  <si>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</si>
  <si>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</si>
  <si>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</si>
  <si>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</si>
  <si>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</si>
  <si>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</si>
  <si>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</si>
  <si>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</si>
  <si>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</si>
  <si>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</si>
  <si>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</si>
  <si>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</si>
  <si>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</si>
  <si>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</si>
  <si>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</si>
  <si>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</si>
  <si>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</si>
  <si>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</si>
  <si>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</si>
  <si>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</si>
  <si>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</si>
  <si>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</si>
  <si>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</si>
  <si>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</si>
  <si>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</si>
  <si>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</si>
  <si>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</si>
  <si>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</si>
  <si>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</si>
  <si>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</si>
  <si>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</si>
  <si>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</si>
  <si>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</si>
  <si>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</si>
  <si>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</si>
  <si>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</si>
  <si>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</si>
  <si>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</si>
  <si>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</si>
  <si>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</si>
  <si>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</si>
  <si>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</si>
  <si>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</si>
  <si>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</si>
  <si>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</si>
  <si>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</si>
  <si>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</si>
  <si>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</si>
  <si>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</si>
  <si>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</si>
  <si>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</si>
  <si>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</si>
  <si>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</si>
  <si>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</si>
  <si>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</si>
  <si>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</si>
  <si>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</si>
  <si>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</si>
  <si>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</si>
  <si>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</si>
  <si>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</si>
  <si>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</si>
  <si>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</si>
  <si>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</si>
  <si>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</si>
  <si>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</si>
  <si>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</si>
  <si>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</si>
  <si>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</si>
  <si>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</si>
  <si>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</si>
  <si>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</si>
  <si>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</si>
  <si>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</si>
  <si>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</si>
  <si>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</si>
  <si>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</si>
  <si>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</si>
  <si>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</si>
  <si>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</si>
  <si>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</si>
  <si>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</si>
  <si>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</si>
  <si>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</si>
  <si>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</si>
  <si>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</si>
  <si>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</si>
  <si>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</si>
  <si>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</si>
  <si>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</si>
  <si>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</si>
  <si>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</si>
  <si>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</si>
  <si>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</si>
  <si>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</si>
  <si>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</si>
  <si>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</si>
  <si>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</si>
  <si>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</si>
  <si>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</si>
  <si>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</si>
  <si>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</si>
  <si>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</si>
  <si>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</si>
  <si>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</si>
  <si>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</si>
  <si>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</si>
  <si>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</si>
  <si>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</si>
  <si>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</si>
  <si>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</si>
  <si>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</si>
  <si>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</si>
  <si>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</si>
  <si>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</si>
  <si>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</si>
  <si>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</si>
  <si>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</si>
  <si>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</si>
  <si>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</si>
  <si>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</si>
  <si>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</si>
  <si>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</si>
  <si>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</si>
  <si>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</si>
  <si>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</si>
  <si>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</si>
  <si>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</si>
  <si>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</si>
  <si>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</si>
  <si>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</si>
  <si>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</si>
  <si>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</si>
  <si>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</si>
  <si>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</si>
  <si>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</si>
  <si>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</si>
  <si>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</si>
  <si>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</si>
  <si>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</si>
  <si>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</si>
  <si>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</si>
  <si>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</si>
  <si>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</si>
  <si>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</si>
  <si>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</si>
  <si>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</si>
  <si>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</si>
  <si>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</si>
  <si>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</si>
  <si>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</si>
  <si>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</si>
  <si>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</si>
  <si>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</si>
  <si>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</si>
  <si>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</si>
  <si>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</si>
  <si>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</si>
  <si>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</si>
  <si>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</si>
  <si>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</si>
  <si>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</si>
  <si>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</si>
  <si>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</si>
  <si>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</si>
  <si>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</si>
  <si>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</si>
  <si>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</si>
  <si>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</si>
  <si>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</si>
  <si>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</si>
  <si>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</si>
  <si>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</si>
  <si>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</si>
  <si>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</si>
  <si>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</si>
  <si>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</si>
  <si>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</si>
  <si>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</si>
  <si>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</si>
  <si>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</si>
  <si>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</si>
  <si>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</si>
  <si>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</si>
  <si>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</si>
  <si>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</si>
  <si>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</si>
  <si>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</si>
  <si>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</si>
  <si>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</si>
  <si>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</si>
  <si>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</si>
  <si>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</si>
  <si>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</si>
  <si>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</si>
  <si>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</si>
  <si>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</si>
  <si>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</si>
  <si>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</si>
  <si>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</si>
  <si>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</si>
  <si>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</si>
  <si>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</si>
  <si>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</si>
  <si>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</si>
  <si>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</si>
  <si>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</si>
  <si>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</si>
  <si>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</si>
  <si>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</si>
  <si>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</si>
  <si>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</si>
  <si>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</si>
  <si>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</si>
  <si>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</si>
  <si>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</si>
  <si>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</si>
  <si>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</si>
  <si>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</si>
  <si>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</si>
  <si>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</si>
  <si>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</si>
  <si>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</si>
  <si>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</si>
  <si>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</si>
  <si>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</si>
  <si>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</si>
  <si>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</si>
  <si>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</si>
  <si>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</si>
  <si>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</si>
  <si>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</si>
  <si>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</si>
  <si>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</si>
  <si>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</si>
  <si>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</si>
  <si>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</si>
  <si>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</si>
  <si>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</si>
  <si>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</si>
  <si>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</si>
  <si>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</si>
  <si>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</si>
  <si>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</si>
  <si>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</si>
  <si>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</si>
  <si>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</si>
  <si>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</si>
  <si>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</si>
  <si>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</si>
  <si>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</si>
  <si>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</si>
  <si>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</si>
  <si>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</si>
  <si>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</si>
  <si>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</si>
  <si>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</si>
  <si>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</si>
  <si>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</si>
  <si>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</si>
  <si>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</si>
  <si>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</si>
  <si>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</si>
  <si>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</si>
  <si>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</si>
  <si>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</si>
  <si>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</si>
  <si>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</si>
  <si>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</si>
  <si>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</si>
  <si>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</si>
  <si>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</si>
  <si>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</si>
  <si>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</si>
  <si>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</si>
  <si>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</si>
  <si>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</si>
  <si>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</si>
  <si>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</si>
  <si>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</si>
  <si>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</si>
  <si>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</si>
  <si>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</si>
  <si>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</si>
  <si>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</si>
  <si>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</si>
  <si>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</si>
  <si>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</si>
  <si>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</si>
  <si>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</si>
  <si>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</si>
  <si>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</si>
  <si>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</si>
  <si>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</si>
  <si>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</si>
  <si>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</si>
  <si>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</si>
  <si>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</si>
  <si>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</si>
  <si>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</si>
  <si>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</si>
  <si>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</si>
  <si>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</si>
  <si>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</si>
  <si>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</si>
  <si>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</si>
  <si>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</si>
  <si>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</si>
  <si>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</si>
  <si>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</si>
  <si>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</si>
  <si>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</si>
  <si>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</si>
  <si>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</si>
  <si>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</si>
  <si>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</si>
  <si>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</si>
  <si>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</si>
  <si>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</si>
  <si>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</si>
  <si>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</si>
  <si>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</si>
  <si>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</si>
  <si>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</si>
  <si>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</si>
  <si>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</si>
  <si>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</si>
  <si>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</si>
  <si>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</si>
  <si>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</si>
  <si>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</si>
  <si>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</si>
  <si>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</si>
  <si>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</si>
  <si>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</si>
  <si>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</si>
  <si>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</si>
  <si>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</si>
  <si>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</si>
  <si>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</si>
  <si>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</si>
  <si>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</si>
  <si>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</si>
  <si>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</si>
  <si>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</si>
  <si>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</si>
  <si>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</si>
  <si>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</si>
  <si>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</si>
  <si>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</si>
  <si>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</si>
  <si>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</si>
  <si>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</si>
  <si>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</si>
  <si>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</si>
  <si>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</si>
  <si>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</si>
  <si>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</si>
  <si>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</si>
  <si>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</si>
  <si>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</si>
  <si>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</si>
  <si>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</si>
  <si>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</si>
  <si>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</si>
  <si>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</si>
  <si>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</si>
  <si>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</si>
  <si>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</si>
  <si>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</si>
  <si>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</si>
  <si>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</si>
  <si>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</si>
  <si>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</si>
  <si>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</si>
  <si>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</si>
  <si>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</si>
  <si>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</si>
  <si>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</si>
  <si>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</si>
  <si>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</si>
  <si>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</si>
  <si>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</si>
  <si>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</si>
  <si>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</si>
  <si>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</si>
  <si>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</si>
  <si>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</si>
  <si>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</si>
  <si>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</si>
  <si>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</si>
  <si>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</si>
  <si>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</si>
  <si>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</si>
  <si>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</si>
  <si>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</si>
  <si>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</si>
  <si>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</si>
  <si>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</si>
  <si>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</si>
  <si>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</si>
  <si>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</si>
  <si>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</si>
  <si>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</si>
  <si>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</si>
  <si>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</si>
  <si>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</si>
  <si>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</si>
  <si>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</si>
  <si>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</si>
  <si>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</si>
  <si>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</si>
  <si>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</si>
  <si>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</si>
  <si>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</si>
  <si>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</si>
  <si>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</si>
  <si>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</si>
  <si>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</si>
  <si>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</si>
  <si>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</si>
  <si>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</si>
  <si>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</si>
  <si>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</si>
  <si>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</si>
  <si>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</si>
  <si>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</si>
  <si>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</si>
  <si>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</si>
  <si>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</si>
  <si>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</si>
  <si>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</si>
  <si>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</si>
  <si>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</si>
  <si>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</si>
  <si>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</si>
  <si>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</si>
  <si>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</si>
  <si>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</si>
  <si>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</si>
  <si>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</si>
  <si>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</si>
  <si>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</si>
  <si>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</si>
  <si>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</si>
  <si>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</si>
  <si>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</si>
  <si>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</si>
  <si>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</si>
  <si>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</si>
  <si>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</si>
  <si>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</si>
  <si>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</si>
  <si>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</si>
  <si>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</si>
  <si>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</si>
  <si>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</si>
  <si>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</si>
  <si>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</si>
  <si>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</si>
  <si>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</si>
  <si>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</si>
  <si>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</si>
  <si>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</si>
  <si>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</si>
  <si>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</si>
  <si>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</si>
  <si>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</si>
  <si>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</si>
  <si>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</si>
  <si>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</si>
  <si>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</si>
  <si>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</si>
  <si>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</si>
  <si>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</si>
  <si>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</si>
  <si>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</si>
  <si>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</si>
  <si>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</si>
  <si>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</si>
  <si>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</si>
  <si>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</si>
  <si>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</si>
  <si>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</si>
  <si>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</si>
  <si>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</si>
  <si>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</si>
  <si>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</si>
  <si>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</si>
  <si>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</si>
  <si>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</si>
  <si>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</si>
  <si>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</si>
  <si>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</si>
  <si>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</si>
  <si>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</si>
  <si>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</si>
  <si>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</si>
  <si>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</si>
  <si>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</si>
  <si>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</si>
  <si>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</si>
  <si>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</si>
  <si>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</si>
  <si>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</si>
  <si>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</si>
  <si>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</si>
  <si>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</si>
  <si>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</si>
  <si>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</si>
  <si>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</si>
  <si>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</si>
  <si>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</si>
  <si>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</si>
  <si>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</si>
  <si>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</si>
  <si>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</si>
  <si>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</si>
  <si>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</si>
  <si>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</si>
  <si>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</si>
  <si>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</si>
  <si>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</si>
  <si>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</si>
  <si>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</si>
  <si>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</si>
  <si>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</si>
  <si>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</si>
  <si>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</si>
  <si>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</si>
  <si>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</si>
  <si>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</si>
  <si>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</si>
  <si>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</si>
  <si>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</si>
  <si>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</si>
  <si>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</si>
  <si>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</si>
  <si>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</si>
  <si>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</si>
  <si>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</si>
  <si>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</si>
  <si>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</si>
  <si>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</si>
  <si>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</si>
  <si>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</si>
  <si>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</si>
  <si>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</si>
  <si>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</si>
  <si>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</si>
  <si>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</si>
  <si>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</si>
  <si>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</si>
  <si>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</si>
  <si>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</si>
  <si>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</si>
  <si>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</si>
  <si>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</si>
  <si>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</si>
  <si>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</si>
  <si>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</si>
  <si>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</si>
  <si>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</si>
  <si>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</si>
  <si>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</si>
  <si>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</si>
  <si>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</si>
  <si>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</si>
  <si>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</si>
  <si>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</si>
  <si>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</si>
  <si>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</si>
  <si>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</si>
  <si>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</si>
  <si>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</si>
  <si>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</si>
  <si>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</si>
  <si>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</si>
  <si>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</si>
  <si>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</si>
  <si>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</si>
  <si>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</si>
  <si>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</si>
  <si>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</si>
  <si>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</si>
  <si>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</si>
  <si>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</si>
  <si>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</si>
  <si>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</si>
  <si>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</si>
  <si>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</si>
  <si>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</si>
  <si>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</si>
  <si>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</si>
  <si>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</si>
  <si>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</si>
  <si>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</si>
  <si>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</si>
  <si>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</si>
  <si>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</si>
  <si>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</si>
  <si>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</si>
  <si>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</si>
  <si>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</si>
  <si>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</si>
  <si>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</si>
  <si>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</si>
  <si>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</si>
  <si>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</si>
  <si>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</si>
  <si>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</si>
  <si>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</si>
  <si>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</si>
  <si>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</si>
  <si>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</si>
  <si>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</si>
  <si>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</si>
  <si>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</si>
  <si>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</si>
  <si>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</si>
  <si>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</si>
  <si>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</si>
  <si>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</si>
  <si>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</si>
  <si>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</si>
  <si>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</si>
  <si>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</si>
  <si>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</si>
  <si>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</si>
  <si>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</si>
  <si>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</si>
  <si>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</si>
  <si>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</si>
  <si>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</si>
  <si>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</si>
  <si>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</si>
  <si>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</si>
  <si>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</si>
  <si>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</si>
  <si>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</si>
  <si>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</si>
  <si>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</si>
  <si>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</si>
  <si>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</si>
  <si>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</si>
  <si>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</si>
  <si>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</si>
  <si>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</si>
  <si>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</si>
  <si>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</si>
  <si>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</si>
  <si>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</si>
  <si>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</si>
  <si>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</si>
  <si>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</si>
  <si>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</si>
  <si>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</si>
  <si>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</si>
  <si>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</si>
  <si>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</si>
  <si>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</si>
  <si>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</si>
  <si>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</si>
  <si>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</si>
  <si>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</si>
  <si>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</si>
  <si>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</si>
  <si>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</si>
  <si>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</si>
  <si>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</si>
  <si>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</si>
  <si>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</si>
  <si>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</si>
  <si>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</si>
  <si>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</si>
  <si>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</si>
  <si>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</si>
  <si>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</si>
  <si>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</si>
  <si>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</si>
  <si>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</si>
  <si>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</si>
  <si>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</si>
  <si>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</si>
  <si>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</si>
  <si>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</si>
  <si>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</si>
  <si>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</si>
  <si>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</si>
  <si>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</si>
  <si>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</si>
  <si>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</si>
  <si>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</si>
  <si>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</si>
  <si>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</si>
  <si>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</si>
  <si>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</si>
  <si>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</si>
  <si>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</si>
  <si>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</si>
  <si>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</si>
  <si>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</si>
  <si>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</si>
  <si>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</si>
  <si>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</si>
  <si>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</si>
  <si>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</si>
  <si>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</si>
  <si>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</si>
  <si>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</si>
  <si>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</si>
  <si>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</si>
  <si>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</si>
  <si>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</si>
  <si>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</si>
  <si>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</si>
  <si>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</si>
  <si>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</si>
  <si>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</si>
  <si>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</si>
  <si>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</si>
  <si>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</si>
  <si>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</si>
  <si>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</si>
  <si>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</si>
  <si>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</si>
  <si>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</si>
  <si>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</si>
  <si>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</si>
  <si>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</si>
  <si>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</si>
  <si>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</si>
  <si>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</si>
  <si>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</si>
  <si>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</si>
  <si>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</si>
  <si>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</si>
  <si>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</si>
  <si>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</si>
  <si>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</si>
  <si>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</si>
  <si>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</si>
  <si>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</si>
  <si>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</si>
  <si>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</si>
  <si>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</si>
  <si>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</si>
  <si>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</si>
  <si>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</si>
  <si>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</si>
  <si>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</si>
  <si>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</si>
  <si>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</si>
  <si>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</si>
  <si>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</si>
  <si>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</si>
  <si>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</si>
  <si>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</si>
  <si>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</si>
  <si>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</si>
  <si>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</si>
  <si>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</si>
  <si>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</si>
  <si>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</si>
  <si>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</si>
  <si>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</si>
  <si>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</si>
  <si>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</si>
  <si>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</si>
  <si>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</si>
  <si>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</si>
  <si>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</si>
  <si>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</si>
  <si>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</si>
  <si>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</si>
  <si>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</si>
  <si>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</si>
  <si>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</si>
  <si>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</si>
  <si>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</si>
  <si>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</si>
  <si>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</si>
  <si>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</si>
  <si>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</si>
  <si>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</si>
  <si>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</si>
  <si>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</si>
  <si>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</si>
  <si>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</si>
  <si>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</si>
  <si>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</si>
  <si>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</si>
  <si>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</si>
  <si>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</si>
  <si>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</si>
  <si>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</si>
  <si>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</si>
  <si>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</si>
  <si>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</si>
  <si>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</si>
  <si>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</si>
  <si>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</si>
  <si>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</si>
  <si>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</si>
  <si>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</si>
  <si>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</si>
  <si>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</si>
  <si>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</si>
  <si>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</si>
  <si>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</si>
  <si>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</si>
  <si>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</si>
  <si>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</si>
  <si>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</si>
  <si>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</si>
  <si>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</si>
  <si>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</si>
  <si>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</si>
  <si>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</si>
  <si>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</si>
  <si>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</si>
  <si>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</si>
  <si>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</si>
  <si>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</si>
  <si>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</si>
  <si>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</si>
  <si>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</si>
  <si>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</si>
  <si>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</si>
  <si>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</si>
  <si>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</si>
  <si>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</si>
  <si>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</si>
  <si>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</si>
  <si>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</si>
  <si>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</si>
  <si>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</si>
  <si>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</si>
  <si>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</si>
  <si>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</si>
  <si>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</si>
  <si>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</si>
  <si>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</si>
  <si>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</si>
  <si>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</si>
  <si>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</si>
  <si>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</si>
  <si>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</si>
  <si>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</si>
  <si>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</si>
  <si>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</si>
  <si>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</si>
  <si>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</si>
  <si>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</si>
  <si>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</si>
  <si>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</si>
  <si>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</si>
  <si>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</si>
  <si>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</si>
  <si>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</si>
  <si>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</si>
  <si>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</si>
  <si>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</si>
  <si>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</si>
  <si>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</si>
  <si>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</si>
  <si>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</si>
  <si>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</si>
  <si>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</si>
  <si>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</si>
  <si>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</si>
  <si>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</si>
  <si>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</si>
  <si>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</si>
  <si>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</si>
  <si>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</si>
  <si>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</si>
  <si>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</si>
  <si>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</si>
  <si>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</si>
  <si>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</si>
  <si>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</si>
  <si>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</si>
  <si>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</si>
  <si>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</si>
  <si>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</si>
  <si>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</si>
  <si>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</si>
  <si>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</si>
  <si>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</si>
  <si>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</si>
  <si>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</si>
  <si>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</si>
  <si>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</si>
  <si>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</si>
  <si>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</si>
  <si>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</si>
  <si>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</si>
  <si>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</si>
  <si>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</si>
  <si>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</si>
  <si>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</si>
  <si>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</si>
  <si>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</si>
  <si>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</si>
  <si>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</si>
  <si>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</si>
  <si>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</si>
  <si>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</si>
  <si>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</si>
  <si>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</si>
  <si>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</si>
  <si>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</si>
  <si>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</si>
  <si>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</si>
  <si>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</si>
  <si>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</si>
  <si>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</si>
  <si>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</si>
  <si>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</si>
  <si>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</si>
  <si>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</si>
  <si>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</si>
  <si>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</si>
  <si>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</si>
  <si>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</si>
  <si>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</si>
  <si>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</si>
  <si>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</si>
  <si>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</si>
  <si>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</si>
  <si>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</si>
  <si>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</si>
  <si>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</si>
  <si>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</si>
  <si>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</si>
  <si>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</si>
  <si>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</si>
  <si>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</si>
  <si>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</si>
  <si>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</si>
  <si>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</si>
  <si>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</si>
  <si>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</si>
  <si>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</si>
  <si>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</si>
  <si>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</si>
  <si>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</si>
  <si>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</si>
  <si>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</si>
  <si>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</si>
  <si>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</si>
  <si>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</si>
  <si>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</si>
  <si>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</si>
  <si>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</si>
  <si>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</si>
  <si>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</si>
  <si>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</si>
  <si>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</si>
  <si>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</si>
  <si>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</si>
  <si>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</si>
  <si>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</si>
  <si>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</si>
  <si>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</si>
  <si>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</si>
  <si>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</si>
  <si>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</si>
  <si>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</si>
  <si>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</si>
  <si>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</si>
  <si>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</si>
  <si>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</si>
  <si>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</si>
  <si>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</si>
  <si>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</si>
  <si>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</si>
  <si>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</si>
  <si>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</si>
  <si>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</si>
  <si>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</si>
  <si>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</si>
  <si>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</si>
  <si>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</si>
  <si>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</si>
  <si>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</si>
  <si>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</si>
  <si>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</si>
  <si>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</si>
  <si>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</si>
  <si>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</si>
  <si>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</si>
  <si>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</si>
  <si>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</si>
  <si>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</si>
  <si>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</si>
  <si>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</si>
  <si>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</si>
  <si>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</si>
  <si>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</si>
  <si>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</si>
  <si>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</si>
  <si>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</si>
  <si>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</si>
  <si>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</si>
  <si>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</si>
  <si>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</si>
  <si>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</si>
  <si>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</si>
  <si>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</si>
  <si>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</si>
  <si>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</si>
  <si>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</si>
  <si>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</si>
  <si>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</si>
  <si>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</si>
  <si>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</si>
  <si>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</si>
  <si>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</si>
  <si>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</si>
  <si>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</si>
  <si>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</si>
  <si>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</si>
  <si>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</si>
  <si>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</si>
  <si>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</si>
  <si>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</si>
  <si>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</si>
  <si>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</si>
  <si>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</si>
  <si>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</si>
  <si>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</si>
  <si>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</si>
  <si>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</si>
  <si>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</si>
  <si>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</si>
  <si>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</si>
  <si>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</si>
  <si>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</si>
  <si>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</si>
  <si>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</si>
  <si>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</si>
  <si>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</si>
  <si>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</si>
  <si>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</si>
  <si>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</si>
  <si>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</si>
  <si>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</si>
  <si>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</si>
  <si>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</si>
  <si>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</si>
  <si>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</si>
  <si>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</si>
  <si>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</si>
  <si>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</si>
  <si>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</si>
  <si>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</si>
  <si>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</si>
  <si>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</si>
  <si>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</si>
  <si>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</si>
  <si>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</si>
  <si>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</si>
  <si>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</si>
  <si>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</si>
  <si>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</si>
  <si>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</si>
  <si>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</si>
  <si>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</si>
  <si>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</si>
  <si>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</si>
  <si>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</si>
  <si>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</si>
  <si>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</si>
  <si>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</si>
  <si>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</si>
  <si>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</si>
  <si>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</si>
  <si>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</si>
  <si>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</si>
  <si>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</si>
  <si>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</si>
  <si>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</si>
  <si>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</si>
  <si>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</si>
  <si>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</si>
  <si>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</si>
  <si>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</si>
  <si>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</si>
  <si>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</si>
  <si>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</si>
  <si>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</si>
  <si>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</si>
  <si>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</si>
  <si>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</si>
  <si>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</si>
  <si>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</si>
  <si>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</si>
  <si>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</si>
  <si>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</si>
  <si>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</si>
  <si>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</si>
  <si>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</si>
  <si>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</si>
  <si>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</si>
  <si>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</si>
  <si>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</si>
  <si>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</si>
  <si>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</si>
  <si>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</si>
  <si>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</si>
  <si>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</si>
  <si>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</si>
  <si>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</si>
  <si>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</si>
  <si>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</si>
  <si>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</si>
  <si>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</si>
  <si>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</si>
  <si>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</si>
  <si>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</si>
  <si>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</si>
  <si>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</si>
  <si>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</si>
  <si>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</si>
  <si>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</si>
  <si>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</si>
  <si>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</si>
  <si>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</si>
  <si>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</si>
  <si>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</si>
  <si>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</si>
  <si>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</si>
  <si>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</si>
  <si>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</si>
  <si>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</si>
  <si>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</si>
  <si>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</si>
  <si>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</si>
  <si>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</si>
  <si>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</si>
  <si>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</si>
  <si>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</si>
  <si>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</si>
  <si>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</si>
  <si>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</si>
  <si>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</si>
  <si>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</si>
  <si>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</si>
  <si>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</si>
  <si>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</si>
  <si>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</si>
  <si>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</si>
  <si>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</si>
  <si>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</si>
  <si>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</si>
  <si>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</si>
  <si>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</si>
  <si>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</si>
  <si>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</si>
  <si>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</si>
  <si>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</si>
  <si>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</si>
  <si>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</si>
  <si>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</si>
  <si>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</si>
  <si>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</si>
  <si>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</si>
  <si>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</si>
  <si>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</si>
  <si>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</si>
  <si>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</si>
  <si>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</si>
  <si>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</si>
  <si>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</si>
  <si>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</si>
  <si>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</si>
  <si>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</si>
  <si>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</si>
  <si>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</si>
  <si>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</si>
  <si>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</si>
  <si>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</si>
  <si>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</si>
  <si>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</si>
  <si>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</si>
  <si>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</si>
  <si>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</si>
  <si>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</si>
  <si>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</si>
  <si>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</si>
  <si>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</si>
  <si>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</si>
  <si>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</si>
  <si>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</si>
  <si>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</si>
  <si>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</si>
  <si>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</si>
  <si>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</si>
  <si>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</si>
  <si>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</si>
  <si>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</si>
  <si>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</si>
  <si>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</si>
  <si>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</si>
  <si>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</si>
  <si>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</si>
  <si>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</si>
  <si>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</si>
  <si>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</si>
  <si>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</si>
  <si>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</si>
  <si>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</si>
  <si>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</si>
  <si>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</si>
  <si>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</si>
  <si>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</si>
  <si>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</si>
  <si>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</si>
  <si>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</si>
  <si>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</si>
  <si>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</si>
  <si>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</si>
  <si>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</si>
  <si>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</si>
  <si>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</si>
  <si>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</si>
  <si>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</si>
  <si>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</si>
  <si>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</si>
  <si>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</si>
  <si>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</si>
  <si>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</si>
  <si>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</si>
  <si>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</si>
  <si>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</si>
  <si>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</si>
  <si>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</si>
  <si>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</si>
  <si>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</si>
  <si>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</si>
  <si>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</si>
  <si>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</si>
  <si>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</si>
  <si>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</si>
  <si>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</si>
  <si>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</si>
  <si>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</si>
  <si>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</si>
  <si>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</si>
  <si>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</si>
  <si>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</si>
  <si>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</si>
  <si>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</si>
  <si>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</si>
  <si>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</si>
  <si>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</si>
  <si>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</si>
  <si>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</si>
  <si>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</si>
  <si>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</si>
  <si>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</si>
  <si>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</si>
  <si>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</si>
  <si>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</si>
  <si>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</si>
  <si>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</si>
  <si>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</si>
  <si>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</si>
  <si>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</si>
  <si>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</si>
  <si>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</si>
  <si>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</si>
  <si>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</si>
  <si>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</si>
  <si>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</si>
  <si>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</si>
  <si>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</si>
  <si>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</si>
  <si>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</si>
  <si>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</si>
  <si>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</si>
  <si>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</si>
  <si>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</si>
  <si>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</si>
  <si>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</si>
  <si>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</si>
  <si>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</si>
  <si>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</si>
  <si>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</si>
  <si>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</si>
  <si>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</si>
  <si>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</si>
  <si>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</si>
  <si>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</si>
  <si>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</si>
  <si>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</si>
  <si>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</si>
  <si>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</si>
  <si>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</si>
  <si>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</si>
  <si>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</si>
  <si>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</si>
  <si>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</si>
  <si>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</si>
  <si>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</si>
  <si>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</si>
  <si>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</si>
  <si>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</si>
  <si>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</si>
  <si>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</si>
  <si>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</si>
  <si>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</si>
  <si>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</si>
  <si>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</si>
  <si>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</si>
  <si>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</si>
  <si>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</si>
  <si>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</si>
  <si>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</si>
  <si>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</si>
  <si>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</si>
  <si>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</si>
  <si>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</si>
  <si>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</si>
  <si>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</si>
  <si>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</si>
  <si>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</si>
  <si>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</si>
  <si>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</si>
  <si>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</si>
  <si>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</si>
  <si>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</si>
  <si>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</si>
  <si>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</si>
  <si>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</si>
  <si>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</si>
  <si>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</si>
  <si>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</si>
  <si>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</si>
  <si>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</si>
  <si>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</si>
  <si>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</si>
  <si>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</si>
  <si>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</si>
  <si>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</si>
  <si>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</si>
  <si>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</si>
  <si>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</si>
  <si>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</si>
  <si>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</si>
  <si>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</si>
  <si>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</si>
  <si>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</si>
  <si>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</si>
  <si>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</si>
  <si>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</si>
  <si>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</si>
  <si>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</si>
  <si>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</si>
  <si>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</si>
  <si>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</si>
  <si>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</si>
  <si>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</si>
  <si>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</si>
  <si>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</si>
  <si>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</si>
  <si>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</si>
  <si>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</si>
  <si>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</si>
  <si>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</si>
  <si>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</si>
  <si>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</si>
  <si>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</si>
  <si>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</si>
  <si>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</si>
  <si>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</si>
  <si>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</si>
  <si>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</si>
  <si>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</si>
  <si>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</si>
  <si>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</si>
  <si>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</si>
  <si>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</si>
  <si>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</si>
  <si>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</si>
  <si>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</si>
  <si>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</si>
  <si>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</si>
  <si>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</si>
  <si>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</si>
  <si>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</si>
  <si>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</si>
  <si>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</si>
  <si>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</si>
  <si>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</si>
  <si>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</si>
  <si>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</si>
  <si>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</si>
  <si>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</si>
  <si>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</si>
  <si>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</si>
  <si>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</si>
  <si>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</si>
  <si>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</si>
  <si>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</si>
  <si>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</si>
  <si>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</si>
  <si>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</si>
  <si>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</si>
  <si>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</si>
  <si>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</si>
  <si>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</si>
  <si>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</si>
  <si>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</si>
  <si>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</si>
  <si>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</si>
  <si>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</si>
  <si>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</si>
  <si>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</si>
  <si>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</si>
  <si>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</si>
  <si>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</si>
  <si>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</si>
  <si>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</si>
  <si>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</si>
  <si>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</si>
  <si>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</si>
  <si>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</si>
  <si>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</si>
  <si>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</si>
  <si>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</si>
  <si>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</si>
  <si>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</si>
  <si>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</si>
  <si>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</si>
  <si>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</si>
  <si>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</si>
  <si>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</si>
  <si>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</si>
  <si>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</si>
  <si>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</si>
  <si>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</si>
  <si>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</si>
  <si>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</si>
  <si>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</si>
  <si>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</si>
  <si>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</si>
  <si>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</si>
  <si>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</si>
  <si>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</si>
  <si>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</si>
  <si>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</si>
  <si>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</si>
  <si>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</si>
  <si>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</si>
  <si>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</si>
  <si>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</si>
  <si>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</si>
  <si>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</si>
  <si>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</si>
  <si>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</si>
  <si>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</si>
  <si>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</si>
  <si>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</si>
  <si>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</si>
  <si>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</si>
  <si>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</si>
  <si>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</si>
  <si>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</si>
  <si>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</si>
  <si>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</si>
  <si>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</si>
  <si>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</si>
  <si>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</si>
  <si>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</si>
  <si>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</si>
  <si>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</si>
  <si>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</si>
  <si>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</si>
  <si>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</si>
  <si>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</si>
  <si>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</si>
  <si>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</si>
  <si>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</si>
  <si>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</si>
  <si>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</si>
  <si>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</si>
  <si>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</si>
  <si>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</si>
  <si>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</si>
  <si>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</si>
  <si>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</si>
  <si>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</si>
  <si>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</si>
  <si>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</si>
  <si>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</si>
  <si>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</si>
  <si>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</si>
  <si>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</si>
  <si>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</si>
  <si>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</si>
  <si>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</si>
  <si>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</si>
  <si>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</si>
  <si>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</si>
  <si>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</si>
  <si>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</si>
  <si>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</si>
  <si>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</si>
  <si>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</si>
  <si>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</si>
  <si>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</si>
  <si>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</si>
  <si>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</si>
  <si>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</si>
  <si>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</si>
  <si>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</si>
  <si>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</si>
  <si>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</si>
  <si>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</si>
  <si>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</si>
  <si>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</si>
  <si>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</si>
  <si>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</si>
  <si>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</si>
  <si>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</si>
  <si>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</si>
  <si>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</si>
  <si>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</si>
  <si>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</si>
  <si>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</si>
  <si>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</si>
  <si>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</si>
  <si>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</si>
  <si>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</si>
  <si>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</si>
  <si>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</si>
  <si>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</si>
  <si>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</si>
  <si>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</si>
  <si>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</si>
  <si>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</si>
  <si>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</si>
  <si>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</si>
  <si>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</si>
  <si>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</si>
  <si>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</si>
  <si>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</si>
  <si>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</si>
  <si>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</si>
  <si>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</si>
  <si>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</si>
  <si>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</si>
  <si>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</si>
  <si>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</si>
  <si>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</si>
  <si>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</si>
  <si>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</si>
  <si>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</si>
  <si>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</si>
  <si>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</si>
  <si>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</si>
  <si>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</si>
  <si>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</si>
  <si>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</si>
  <si>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</si>
  <si>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</si>
  <si>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</si>
  <si>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</si>
  <si>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</si>
  <si>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</si>
  <si>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</si>
  <si>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</si>
  <si>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</si>
  <si>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</si>
  <si>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</si>
  <si>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</si>
  <si>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</si>
  <si>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</si>
  <si>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</si>
  <si>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</si>
  <si>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</si>
  <si>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</si>
  <si>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</si>
  <si>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</si>
  <si>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</si>
  <si>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</si>
  <si>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</si>
  <si>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</si>
  <si>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</si>
  <si>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</si>
  <si>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</si>
  <si>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</si>
  <si>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</si>
  <si>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</si>
  <si>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</si>
  <si>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</si>
  <si>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</si>
  <si>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</si>
  <si>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</si>
  <si>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</si>
  <si>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</si>
  <si>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</si>
  <si>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</si>
  <si>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</si>
  <si>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</si>
  <si>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</si>
  <si>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</si>
  <si>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</si>
  <si>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</si>
  <si>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</si>
  <si>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</si>
  <si>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</si>
  <si>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</si>
  <si>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</si>
  <si>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</si>
  <si>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</si>
  <si>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</si>
  <si>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</si>
  <si>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</si>
  <si>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</si>
  <si>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</si>
  <si>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</si>
  <si>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</si>
  <si>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</si>
  <si>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</si>
  <si>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</si>
  <si>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</si>
  <si>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</si>
  <si>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</si>
  <si>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</si>
  <si>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</si>
  <si>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</si>
  <si>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</si>
  <si>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</si>
  <si>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</si>
  <si>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</si>
  <si>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</si>
  <si>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</si>
  <si>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</si>
  <si>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</si>
  <si>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</si>
  <si>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</si>
  <si>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</si>
  <si>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</si>
  <si>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</si>
  <si>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</si>
  <si>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</si>
  <si>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</si>
  <si>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</si>
  <si>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</si>
  <si>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</si>
  <si>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</si>
  <si>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</si>
  <si>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</si>
  <si>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</si>
  <si>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</si>
  <si>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</si>
  <si>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</si>
  <si>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</si>
  <si>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</si>
  <si>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</si>
  <si>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</si>
  <si>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</si>
  <si>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</si>
  <si>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</si>
  <si>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</si>
  <si>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</si>
  <si>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</si>
  <si>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</si>
  <si>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</si>
  <si>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</si>
  <si>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</si>
  <si>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</si>
  <si>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</si>
  <si>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</si>
  <si>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</si>
  <si>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</si>
  <si>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</si>
  <si>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</si>
  <si>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</si>
  <si>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</si>
  <si>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</si>
  <si>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</si>
  <si>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</si>
  <si>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</si>
  <si>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</si>
  <si>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</si>
  <si>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</si>
  <si>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</si>
  <si>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</si>
  <si>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</si>
  <si>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</si>
  <si>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</si>
  <si>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</si>
  <si>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</si>
  <si>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</si>
  <si>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</si>
  <si>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</si>
  <si>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</si>
  <si>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</si>
  <si>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</si>
  <si>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</si>
  <si>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</si>
  <si>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</si>
  <si>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</si>
  <si>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</si>
  <si>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</si>
  <si>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</si>
  <si>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</si>
  <si>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</si>
  <si>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</si>
  <si>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</si>
  <si>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</si>
  <si>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</si>
  <si>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</si>
  <si>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</si>
  <si>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</si>
  <si>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</si>
  <si>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</si>
  <si>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</si>
  <si>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</si>
  <si>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</si>
  <si>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</si>
  <si>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</si>
  <si>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</si>
  <si>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</si>
  <si>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</si>
  <si>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</si>
  <si>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</si>
  <si>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</si>
  <si>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</si>
  <si>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</si>
  <si>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</si>
  <si>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</si>
  <si>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</si>
  <si>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</si>
  <si>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</si>
  <si>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</si>
  <si>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</si>
  <si>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</si>
  <si>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</si>
  <si>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</si>
  <si>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</si>
  <si>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</si>
  <si>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</si>
  <si>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</si>
  <si>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</si>
  <si>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</si>
  <si>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</si>
  <si>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</si>
  <si>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</si>
  <si>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</si>
  <si>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</si>
  <si>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</si>
  <si>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</si>
  <si>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</si>
  <si>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</si>
  <si>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</si>
  <si>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</si>
  <si>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</si>
  <si>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</si>
  <si>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</si>
  <si>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</si>
  <si>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</si>
  <si>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</si>
  <si>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</si>
  <si>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</si>
  <si>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</si>
  <si>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</si>
  <si>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</si>
  <si>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</si>
  <si>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</si>
  <si>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</si>
  <si>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</si>
  <si>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</si>
  <si>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</si>
  <si>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</si>
  <si>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</si>
  <si>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</si>
  <si>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</si>
  <si>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</si>
  <si>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</si>
  <si>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</si>
  <si>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</si>
  <si>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</si>
  <si>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</si>
  <si>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</si>
  <si>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</si>
  <si>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</si>
  <si>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</si>
  <si>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</si>
  <si>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</si>
  <si>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</si>
  <si>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</si>
  <si>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</si>
  <si>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</si>
  <si>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</si>
  <si>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</si>
  <si>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</si>
  <si>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</si>
  <si>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</si>
  <si>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</si>
  <si>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</si>
  <si>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</si>
  <si>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</si>
  <si>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</si>
  <si>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</si>
  <si>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</si>
  <si>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</si>
  <si>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</si>
  <si>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</si>
  <si>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</si>
  <si>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</si>
  <si>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</si>
  <si>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</si>
  <si>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</si>
  <si>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</si>
  <si>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</si>
  <si>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</si>
  <si>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</si>
  <si>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</si>
  <si>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</si>
  <si>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</si>
  <si>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</si>
  <si>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</si>
  <si>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</si>
  <si>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</si>
  <si>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</si>
  <si>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</si>
  <si>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</si>
  <si>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</si>
  <si>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</si>
  <si>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</si>
  <si>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</si>
  <si>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</si>
  <si>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</si>
  <si>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</si>
  <si>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</si>
  <si>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</si>
  <si>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</si>
  <si>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</si>
  <si>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</si>
  <si>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</si>
  <si>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</si>
  <si>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</si>
  <si>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</si>
  <si>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</si>
  <si>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</si>
  <si>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</si>
  <si>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</si>
  <si>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</si>
  <si>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</si>
  <si>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</si>
  <si>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</si>
  <si>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</si>
  <si>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</si>
  <si>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</si>
  <si>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</si>
  <si>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</si>
  <si>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</si>
  <si>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</si>
  <si>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</si>
  <si>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</si>
  <si>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</si>
  <si>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</si>
  <si>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</si>
  <si>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</si>
  <si>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</si>
  <si>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</si>
  <si>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</si>
  <si>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</si>
  <si>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</si>
  <si>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</si>
  <si>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</si>
  <si>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</si>
  <si>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</si>
  <si>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</si>
  <si>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</si>
  <si>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</si>
  <si>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</si>
  <si>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</si>
  <si>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</si>
  <si>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</si>
  <si>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</si>
  <si>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</si>
  <si>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</si>
  <si>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</si>
  <si>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</si>
  <si>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</si>
  <si>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</si>
  <si>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</si>
  <si>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</si>
  <si>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</si>
  <si>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</si>
  <si>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</si>
  <si>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</si>
  <si>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</si>
  <si>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</si>
  <si>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</si>
  <si>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</si>
  <si>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</si>
  <si>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</si>
  <si>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</si>
  <si>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</si>
  <si>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</si>
  <si>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</si>
  <si>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</si>
  <si>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</si>
  <si>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</si>
  <si>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</si>
  <si>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</si>
  <si>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</si>
  <si>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</si>
  <si>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</si>
  <si>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</si>
  <si>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</si>
  <si>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</si>
  <si>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</si>
  <si>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</si>
  <si>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</si>
  <si>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</si>
  <si>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</si>
  <si>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</si>
  <si>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</si>
  <si>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</si>
  <si>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</si>
  <si>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</si>
  <si>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</si>
  <si>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</si>
  <si>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</si>
  <si>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</si>
  <si>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</si>
  <si>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</si>
  <si>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</si>
  <si>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</si>
  <si>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</si>
  <si>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</si>
  <si>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</si>
  <si>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</si>
  <si>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</si>
  <si>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</si>
  <si>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</si>
  <si>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</si>
  <si>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</si>
  <si>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</si>
  <si>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</si>
  <si>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</si>
  <si>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</si>
  <si>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</si>
  <si>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</si>
  <si>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</si>
  <si>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</si>
  <si>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</si>
  <si>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</si>
  <si>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</si>
  <si>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</si>
  <si>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</si>
  <si>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</si>
  <si>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</si>
  <si>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</si>
  <si>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</si>
  <si>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</si>
  <si>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</si>
  <si>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</si>
  <si>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</si>
  <si>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</si>
  <si>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</si>
  <si>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</si>
  <si>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</si>
  <si>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</si>
  <si>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</si>
  <si>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</si>
  <si>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</si>
  <si>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</si>
  <si>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</si>
  <si>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</si>
  <si>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</si>
  <si>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</si>
  <si>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</si>
  <si>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</si>
  <si>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</si>
  <si>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</si>
  <si>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</si>
  <si>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</si>
  <si>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</si>
  <si>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</si>
  <si>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</si>
  <si>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</si>
  <si>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</si>
  <si>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</si>
  <si>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</si>
  <si>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</si>
  <si>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</si>
  <si>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</si>
  <si>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</si>
  <si>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</si>
  <si>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</si>
  <si>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</si>
  <si>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</si>
  <si>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</si>
  <si>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</si>
  <si>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</si>
  <si>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</si>
  <si>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</si>
  <si>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</si>
  <si>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</si>
  <si>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</si>
  <si>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</si>
  <si>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</si>
  <si>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</si>
  <si>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</si>
  <si>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</si>
  <si>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</si>
  <si>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</si>
  <si>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</si>
  <si>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</si>
  <si>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</si>
  <si>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</si>
  <si>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</si>
  <si>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</si>
  <si>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</si>
  <si>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</si>
  <si>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</si>
  <si>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</si>
  <si>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</si>
  <si>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</si>
  <si>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</si>
  <si>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</si>
  <si>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</si>
  <si>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</si>
  <si>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</si>
  <si>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</si>
  <si>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</si>
  <si>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</si>
  <si>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</si>
  <si>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</si>
  <si>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</si>
  <si>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</si>
  <si>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</si>
  <si>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</si>
  <si>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</si>
  <si>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</si>
  <si>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</si>
  <si>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</si>
  <si>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</si>
  <si>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</si>
  <si>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</si>
  <si>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</si>
  <si>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</si>
  <si>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</si>
  <si>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</si>
  <si>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</si>
  <si>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</si>
  <si>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</si>
  <si>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</si>
  <si>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</si>
  <si>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</si>
  <si>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</si>
  <si>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</si>
  <si>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</si>
  <si>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</si>
  <si>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</si>
  <si>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</si>
  <si>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</si>
  <si>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</si>
  <si>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</si>
  <si>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</si>
  <si>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</si>
  <si>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</si>
  <si>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</si>
  <si>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</si>
  <si>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</si>
  <si>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</si>
  <si>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</si>
  <si>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</si>
  <si>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</si>
  <si>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</si>
  <si>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</si>
  <si>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</si>
  <si>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</si>
  <si>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</si>
  <si>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</si>
  <si>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</si>
  <si>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</si>
  <si>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</si>
  <si>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</si>
  <si>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</si>
  <si>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</si>
  <si>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</si>
  <si>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</si>
  <si>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</si>
  <si>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</si>
  <si>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</si>
  <si>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</si>
  <si>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</si>
  <si>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</si>
  <si>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</si>
  <si>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</si>
  <si>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</si>
  <si>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</si>
  <si>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</si>
  <si>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</si>
  <si>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</si>
  <si>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</si>
  <si>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</si>
  <si>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</si>
  <si>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</si>
  <si>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</si>
  <si>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</si>
  <si>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</si>
  <si>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</si>
  <si>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</si>
  <si>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</si>
  <si>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</si>
  <si>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</si>
  <si>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</si>
  <si>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</si>
  <si>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</si>
  <si>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</si>
  <si>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</si>
  <si>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</si>
  <si>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</si>
  <si>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</si>
  <si>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</si>
  <si>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</si>
  <si>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</si>
  <si>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</si>
  <si>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</si>
  <si>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</si>
  <si>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</si>
  <si>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</si>
  <si>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</si>
  <si>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</si>
  <si>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</si>
  <si>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</si>
  <si>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</si>
  <si>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</si>
  <si>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</si>
  <si>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</si>
  <si>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</si>
  <si>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</si>
  <si>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</si>
  <si>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</si>
  <si>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</si>
  <si>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</si>
  <si>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</si>
  <si>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</si>
  <si>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</si>
  <si>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</si>
  <si>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</si>
  <si>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</si>
  <si>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</si>
  <si>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</si>
  <si>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</si>
  <si>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</si>
  <si>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</si>
  <si>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</si>
  <si>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</si>
  <si>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</si>
  <si>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</si>
  <si>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</si>
  <si>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</si>
  <si>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</si>
  <si>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</si>
  <si>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</si>
  <si>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</si>
  <si>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</si>
  <si>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</si>
  <si>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</si>
  <si>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</si>
  <si>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</si>
  <si>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</si>
  <si>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</si>
  <si>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</si>
  <si>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</si>
  <si>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</si>
  <si>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</si>
  <si>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</si>
  <si>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</si>
  <si>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</si>
  <si>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</si>
  <si>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</si>
  <si>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</si>
  <si>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</si>
  <si>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</si>
  <si>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</si>
  <si>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</si>
  <si>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</si>
  <si>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</si>
  <si>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</si>
  <si>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</si>
  <si>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</si>
  <si>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</si>
  <si>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</si>
  <si>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</si>
  <si>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</si>
  <si>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</si>
  <si>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</si>
  <si>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</si>
  <si>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</si>
  <si>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</si>
  <si>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</si>
  <si>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</si>
  <si>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</si>
  <si>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</si>
  <si>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</si>
  <si>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</si>
  <si>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</si>
  <si>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</si>
  <si>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</si>
  <si>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</si>
  <si>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</si>
  <si>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</si>
  <si>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</si>
  <si>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</si>
  <si>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</si>
  <si>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</si>
  <si>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</si>
  <si>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</si>
  <si>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</si>
  <si>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</si>
  <si>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</si>
  <si>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</si>
  <si>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</si>
  <si>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</si>
  <si>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</si>
  <si>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</si>
  <si>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</si>
  <si>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</si>
  <si>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</si>
  <si>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</si>
  <si>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</si>
  <si>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</si>
  <si>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</si>
  <si>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</si>
  <si>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</si>
  <si>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</si>
  <si>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</si>
  <si>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</si>
  <si>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</si>
  <si>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</si>
  <si>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</si>
  <si>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</si>
  <si>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</si>
  <si>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</si>
  <si>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</si>
  <si>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</si>
  <si>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</si>
  <si>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</si>
  <si>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</si>
  <si>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</si>
  <si>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</si>
  <si>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</si>
  <si>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</si>
  <si>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</si>
  <si>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</si>
  <si>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</si>
  <si>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</si>
  <si>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</si>
  <si>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</si>
  <si>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</si>
  <si>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</si>
  <si>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</si>
  <si>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</si>
  <si>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</si>
  <si>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</si>
  <si>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</si>
  <si>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</si>
  <si>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</si>
  <si>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</si>
  <si>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</si>
  <si>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</si>
  <si>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</si>
  <si>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</si>
  <si>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</si>
  <si>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</si>
  <si>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</si>
  <si>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</si>
  <si>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</si>
  <si>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</si>
  <si>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</si>
  <si>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</si>
  <si>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</si>
  <si>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</si>
  <si>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</si>
  <si>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</si>
  <si>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</si>
  <si>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</si>
  <si>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</si>
  <si>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</si>
  <si>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</si>
  <si>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</si>
  <si>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</si>
  <si>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</si>
  <si>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</si>
  <si>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</si>
  <si>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</si>
  <si>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</si>
  <si>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</si>
  <si>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</si>
  <si>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</si>
  <si>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</si>
  <si>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</si>
  <si>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</si>
  <si>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</si>
  <si>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</si>
  <si>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</si>
  <si>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</si>
  <si>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</si>
  <si>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</si>
  <si>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</si>
  <si>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</si>
  <si>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</si>
  <si>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</si>
  <si>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</si>
  <si>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</si>
  <si>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</si>
  <si>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</si>
  <si>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</si>
  <si>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</si>
  <si>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</si>
  <si>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</si>
  <si>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</si>
  <si>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</si>
  <si>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</si>
  <si>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</si>
  <si>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</si>
  <si>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</si>
  <si>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</si>
  <si>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</si>
  <si>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</si>
  <si>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</si>
  <si>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</si>
  <si>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</si>
  <si>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</si>
  <si>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</si>
  <si>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</si>
  <si>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</si>
  <si>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</si>
  <si>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</si>
  <si>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</si>
  <si>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</si>
  <si>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</si>
  <si>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</si>
  <si>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</si>
  <si>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</si>
  <si>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</si>
  <si>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</si>
  <si>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</si>
  <si>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</si>
  <si>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</si>
  <si>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</si>
  <si>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</si>
  <si>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</si>
  <si>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</si>
  <si>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</si>
  <si>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</si>
  <si>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</si>
  <si>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</si>
  <si>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</si>
  <si>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</si>
  <si>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</si>
  <si>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</si>
  <si>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</si>
  <si>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</si>
  <si>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</si>
  <si>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</si>
  <si>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</si>
  <si>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</si>
  <si>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</si>
  <si>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</si>
  <si>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</si>
  <si>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</si>
  <si>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</si>
  <si>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</si>
  <si>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</si>
  <si>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</si>
  <si>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</si>
  <si>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</si>
  <si>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</si>
  <si>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</si>
  <si>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</si>
  <si>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</si>
  <si>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</si>
  <si>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</si>
  <si>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</si>
  <si>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</si>
  <si>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</si>
  <si>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</si>
  <si>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</si>
  <si>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</si>
  <si>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</si>
  <si>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</si>
  <si>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</si>
  <si>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</si>
  <si>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</si>
  <si>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</si>
  <si>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</si>
  <si>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</si>
  <si>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</si>
  <si>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</si>
  <si>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</si>
  <si>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</si>
  <si>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</si>
  <si>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</si>
  <si>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</si>
  <si>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</si>
  <si>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</si>
  <si>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</si>
  <si>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</si>
  <si>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</si>
  <si>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</si>
  <si>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</si>
  <si>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</si>
  <si>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</si>
  <si>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</si>
  <si>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</si>
  <si>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</si>
  <si>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</si>
  <si>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</si>
  <si>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</si>
  <si>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</si>
  <si>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</si>
  <si>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</si>
  <si>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</si>
  <si>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</si>
  <si>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</si>
  <si>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</si>
  <si>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</si>
  <si>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</si>
  <si>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</si>
  <si>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</si>
  <si>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</si>
  <si>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</si>
  <si>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</si>
  <si>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</si>
  <si>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</si>
  <si>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</si>
  <si>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</si>
  <si>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</si>
  <si>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</si>
  <si>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</si>
  <si>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</si>
  <si>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</si>
  <si>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</si>
  <si>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</si>
  <si>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</si>
  <si>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</si>
  <si>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</si>
  <si>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</si>
  <si>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</si>
  <si>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</si>
  <si>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</si>
  <si>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</si>
  <si>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</si>
  <si>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</si>
  <si>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</si>
  <si>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</si>
  <si>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</si>
  <si>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</si>
  <si>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</si>
  <si>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</si>
  <si>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</si>
  <si>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</si>
  <si>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</si>
  <si>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</si>
  <si>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</si>
  <si>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</si>
  <si>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</si>
  <si>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</si>
  <si>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</si>
  <si>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</si>
  <si>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</si>
  <si>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</si>
  <si>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</si>
  <si>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</si>
  <si>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</si>
  <si>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</si>
  <si>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</si>
  <si>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</si>
  <si>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</si>
  <si>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</si>
  <si>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</si>
  <si>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</si>
  <si>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</si>
  <si>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</si>
  <si>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</si>
  <si>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</si>
  <si>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</si>
  <si>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</si>
  <si>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</si>
  <si>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</si>
  <si>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</si>
  <si>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</si>
  <si>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</si>
  <si>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</si>
  <si>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</si>
  <si>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</si>
  <si>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</si>
  <si>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</si>
  <si>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</si>
  <si>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</si>
  <si>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</si>
  <si>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</si>
  <si>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</si>
  <si>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</si>
  <si>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</si>
  <si>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</si>
  <si>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</si>
  <si>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</si>
  <si>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</si>
  <si>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</si>
  <si>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</si>
  <si>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</si>
  <si>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</si>
  <si>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</si>
  <si>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</si>
  <si>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</si>
  <si>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</si>
  <si>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</si>
  <si>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</si>
  <si>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</si>
  <si>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</si>
  <si>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</si>
  <si>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</si>
  <si>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</si>
  <si>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</si>
  <si>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</si>
  <si>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</si>
  <si>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</si>
  <si>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</si>
  <si>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</si>
  <si>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</si>
  <si>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</si>
  <si>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</si>
  <si>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</si>
  <si>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</si>
  <si>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</si>
  <si>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</si>
  <si>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</si>
  <si>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</si>
  <si>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</si>
  <si>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</si>
  <si>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</si>
  <si>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</si>
  <si>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</si>
  <si>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</si>
  <si>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</si>
  <si>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</si>
  <si>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</si>
  <si>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</si>
  <si>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</si>
  <si>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</si>
  <si>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</si>
  <si>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</si>
  <si>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</si>
  <si>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</si>
  <si>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</si>
  <si>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</si>
  <si>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</si>
  <si>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</si>
  <si>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</si>
  <si>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</si>
  <si>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</si>
  <si>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</si>
  <si>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</si>
  <si>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</si>
  <si>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</si>
  <si>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</si>
  <si>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</si>
  <si>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</si>
  <si>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</si>
  <si>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</si>
  <si>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</si>
  <si>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</si>
  <si>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</si>
  <si>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</si>
  <si>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</si>
  <si>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</si>
  <si>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</si>
  <si>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</si>
  <si>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</si>
  <si>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</si>
  <si>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</si>
  <si>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</si>
  <si>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</si>
  <si>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</si>
  <si>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</si>
  <si>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</si>
  <si>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</si>
  <si>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</si>
  <si>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</si>
  <si>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</si>
  <si>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</si>
  <si>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</si>
  <si>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</si>
  <si>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</si>
  <si>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</si>
  <si>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</si>
  <si>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</si>
  <si>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</si>
  <si>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</si>
  <si>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</si>
  <si>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</si>
  <si>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</si>
  <si>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</si>
  <si>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</si>
  <si>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</si>
  <si>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</si>
  <si>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</si>
  <si>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</si>
  <si>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</si>
  <si>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</si>
  <si>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</si>
  <si>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</si>
  <si>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</si>
  <si>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</si>
  <si>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</si>
  <si>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</si>
  <si>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</si>
  <si>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</si>
  <si>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</si>
  <si>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</si>
  <si>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</si>
  <si>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</si>
  <si>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</si>
  <si>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</si>
  <si>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</si>
  <si>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</si>
  <si>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</si>
  <si>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</si>
  <si>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</si>
  <si>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</si>
  <si>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</si>
  <si>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</si>
  <si>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</si>
  <si>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</si>
  <si>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</si>
  <si>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</si>
  <si>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</si>
  <si>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</si>
  <si>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</si>
  <si>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</si>
  <si>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</si>
  <si>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</si>
  <si>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</si>
  <si>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</si>
  <si>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</si>
  <si>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</si>
  <si>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</si>
  <si>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</si>
  <si>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</si>
  <si>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</si>
  <si>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</si>
  <si>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</si>
  <si>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</si>
  <si>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</si>
  <si>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</si>
  <si>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</si>
  <si>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</si>
  <si>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</si>
  <si>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</si>
  <si>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</si>
  <si>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</si>
  <si>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</si>
  <si>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</si>
  <si>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</si>
  <si>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</si>
  <si>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</si>
  <si>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</si>
  <si>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</si>
  <si>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</si>
  <si>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</si>
  <si>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</si>
  <si>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</si>
  <si>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</si>
  <si>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</si>
  <si>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</si>
  <si>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</si>
  <si>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</si>
  <si>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</si>
  <si>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</si>
  <si>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</si>
  <si>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</si>
  <si>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</si>
  <si>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</si>
  <si>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</si>
  <si>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</si>
  <si>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</si>
  <si>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</si>
  <si>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</si>
  <si>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</si>
  <si>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</si>
  <si>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</si>
  <si>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</si>
  <si>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</si>
  <si>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</si>
  <si>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</si>
  <si>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</si>
  <si>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</si>
  <si>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</si>
  <si>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</si>
  <si>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</si>
  <si>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</si>
  <si>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</si>
  <si>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</si>
  <si>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</si>
  <si>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</si>
  <si>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</si>
  <si>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</si>
  <si>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</si>
  <si>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</si>
  <si>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</si>
  <si>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</si>
  <si>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</si>
  <si>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</si>
  <si>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</si>
  <si>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</si>
  <si>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</si>
  <si>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</si>
  <si>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</si>
  <si>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</si>
  <si>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</si>
  <si>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</si>
  <si>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</si>
  <si>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</si>
  <si>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</si>
  <si>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</si>
  <si>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</si>
  <si>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</si>
  <si>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</si>
  <si>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</si>
  <si>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</si>
  <si>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</si>
  <si>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</si>
  <si>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</si>
  <si>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</si>
  <si>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</si>
  <si>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</si>
  <si>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</si>
  <si>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</si>
  <si>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</si>
  <si>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</si>
  <si>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</si>
  <si>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</si>
  <si>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</si>
  <si>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</si>
  <si>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</si>
  <si>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</si>
  <si>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</si>
  <si>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</si>
  <si>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</si>
  <si>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</si>
  <si>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</si>
  <si>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</si>
  <si>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</si>
  <si>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</si>
  <si>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</si>
  <si>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</si>
  <si>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</si>
  <si>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</si>
  <si>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</si>
  <si>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</si>
  <si>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</si>
  <si>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</si>
  <si>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</si>
  <si>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</si>
  <si>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</si>
  <si>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</si>
  <si>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</si>
  <si>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</si>
  <si>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</si>
  <si>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</si>
  <si>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</si>
  <si>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</si>
  <si>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</si>
  <si>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</si>
  <si>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</si>
  <si>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</si>
  <si>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</si>
  <si>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</si>
  <si>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</si>
  <si>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</si>
  <si>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</si>
  <si>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</si>
  <si>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</si>
  <si>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</si>
  <si>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</si>
  <si>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</si>
  <si>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</si>
  <si>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</si>
  <si>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</si>
  <si>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</si>
  <si>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</si>
  <si>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</si>
  <si>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</si>
  <si>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</si>
  <si>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</si>
  <si>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</si>
  <si>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</si>
  <si>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</si>
  <si>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</si>
  <si>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</si>
  <si>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</si>
  <si>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</si>
  <si>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</si>
  <si>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</si>
  <si>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</si>
  <si>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</si>
  <si>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</si>
  <si>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</si>
  <si>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</si>
  <si>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</si>
  <si>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</si>
  <si>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</si>
  <si>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</si>
  <si>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</si>
  <si>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</si>
  <si>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</si>
  <si>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</si>
  <si>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</si>
  <si>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</si>
  <si>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</si>
  <si>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</si>
  <si>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</si>
  <si>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</si>
  <si>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</si>
  <si>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</si>
  <si>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</si>
  <si>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</si>
  <si>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</si>
  <si>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</si>
  <si>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</si>
  <si>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</si>
  <si>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</si>
  <si>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</si>
  <si>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</si>
  <si>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</si>
  <si>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</si>
  <si>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</si>
  <si>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</si>
  <si>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</si>
  <si>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</si>
  <si>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</si>
  <si>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</si>
  <si>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</si>
  <si>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</si>
  <si>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</si>
  <si>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</si>
  <si>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</si>
  <si>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</si>
  <si>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</si>
  <si>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</si>
  <si>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</si>
  <si>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</si>
  <si>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</si>
  <si>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</si>
  <si>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</si>
  <si>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</si>
  <si>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</si>
  <si>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</si>
  <si>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</si>
  <si>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</si>
  <si>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</si>
  <si>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</si>
  <si>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</si>
  <si>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</si>
  <si>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</si>
  <si>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</si>
  <si>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</si>
  <si>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</si>
  <si>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</si>
  <si>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</si>
  <si>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</si>
  <si>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</si>
  <si>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</si>
  <si>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</si>
  <si>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</si>
  <si>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</si>
  <si>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</si>
  <si>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</si>
  <si>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</si>
  <si>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</si>
  <si>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</si>
  <si>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</si>
  <si>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</si>
  <si>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</si>
  <si>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</si>
  <si>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</si>
  <si>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</si>
  <si>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</si>
  <si>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</si>
  <si>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</si>
  <si>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</si>
  <si>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</si>
  <si>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</si>
  <si>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</si>
  <si>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</si>
  <si>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</si>
  <si>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</si>
  <si>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</si>
  <si>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</si>
  <si>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</si>
  <si>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</si>
  <si>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</si>
  <si>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</si>
  <si>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</si>
  <si>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</si>
  <si>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</si>
  <si>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</si>
  <si>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</si>
  <si>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</si>
  <si>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</si>
  <si>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</si>
  <si>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</si>
  <si>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</si>
  <si>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</si>
  <si>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</si>
  <si>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</si>
  <si>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</si>
  <si>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</si>
  <si>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</si>
  <si>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</si>
  <si>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</si>
  <si>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</si>
  <si>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</si>
  <si>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</si>
  <si>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</si>
  <si>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</si>
  <si>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</si>
  <si>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</si>
  <si>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</si>
  <si>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</si>
  <si>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</si>
  <si>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</si>
  <si>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</si>
  <si>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</si>
  <si>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</si>
  <si>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</si>
  <si>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</si>
  <si>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</si>
  <si>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</si>
  <si>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</si>
  <si>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</si>
  <si>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</si>
  <si>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</si>
  <si>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</si>
  <si>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</si>
  <si>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</si>
  <si>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</si>
  <si>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</si>
  <si>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</si>
  <si>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</si>
  <si>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</si>
  <si>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</si>
  <si>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</si>
  <si>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</si>
  <si>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</si>
  <si>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</si>
  <si>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</si>
  <si>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</si>
  <si>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</si>
  <si>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</si>
  <si>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</si>
  <si>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</si>
  <si>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</si>
  <si>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</si>
  <si>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</si>
  <si>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</si>
  <si>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</si>
  <si>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</si>
  <si>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</si>
  <si>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</si>
  <si>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</si>
  <si>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</si>
  <si>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</si>
  <si>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</si>
  <si>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</si>
  <si>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</si>
  <si>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</si>
  <si>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</si>
  <si>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</si>
  <si>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</si>
  <si>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</si>
  <si>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</si>
  <si>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</si>
  <si>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</si>
  <si>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</si>
  <si>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</si>
  <si>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</si>
  <si>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</si>
  <si>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</si>
  <si>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</si>
  <si>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</si>
  <si>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</si>
  <si>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</si>
  <si>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</si>
  <si>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</si>
  <si>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</si>
  <si>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</si>
  <si>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</si>
  <si>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</si>
  <si>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</si>
  <si>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</si>
  <si>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</si>
  <si>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</si>
  <si>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</si>
  <si>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</si>
  <si>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</si>
  <si>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</si>
  <si>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</si>
  <si>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</si>
  <si>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</si>
  <si>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</si>
  <si>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</si>
  <si>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</si>
  <si>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</si>
  <si>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</si>
  <si>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</si>
  <si>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</si>
  <si>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</si>
  <si>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</si>
  <si>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</si>
  <si>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</si>
  <si>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</si>
  <si>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</si>
  <si>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</si>
  <si>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</si>
  <si>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</si>
  <si>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</si>
  <si>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</si>
  <si>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</si>
  <si>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</si>
  <si>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</si>
  <si>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</si>
  <si>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</si>
  <si>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</si>
  <si>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</si>
  <si>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</si>
  <si>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</si>
  <si>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</si>
  <si>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</si>
  <si>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</si>
  <si>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</si>
  <si>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</si>
  <si>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</si>
  <si>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</si>
  <si>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</si>
  <si>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</si>
  <si>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</si>
  <si>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</si>
  <si>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</si>
  <si>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</si>
  <si>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</si>
  <si>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</si>
  <si>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</si>
  <si>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</si>
  <si>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</si>
  <si>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</si>
  <si>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</si>
  <si>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</si>
  <si>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</si>
  <si>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</si>
  <si>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</si>
  <si>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</si>
  <si>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</si>
  <si>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</si>
  <si>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</si>
  <si>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</si>
  <si>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</si>
  <si>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</si>
  <si>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</si>
  <si>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</si>
  <si>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</si>
  <si>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</si>
  <si>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</si>
  <si>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</si>
  <si>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</si>
  <si>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</si>
  <si>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</si>
  <si>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</si>
  <si>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</si>
  <si>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</si>
  <si>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</si>
  <si>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</si>
  <si>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</si>
  <si>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</si>
  <si>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</si>
  <si>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</si>
  <si>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</si>
  <si>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</si>
  <si>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</si>
  <si>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</si>
  <si>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</si>
  <si>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</si>
  <si>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</si>
  <si>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</si>
  <si>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</si>
  <si>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</si>
  <si>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</si>
  <si>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</si>
  <si>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</si>
  <si>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</si>
  <si>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</si>
  <si>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</si>
  <si>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</si>
  <si>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</si>
  <si>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</si>
  <si>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</si>
  <si>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</si>
  <si>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</si>
  <si>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</si>
  <si>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</si>
  <si>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</si>
  <si>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</si>
  <si>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</si>
  <si>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</si>
  <si>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</si>
  <si>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</si>
  <si>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</si>
  <si>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</si>
  <si>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</si>
  <si>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</si>
  <si>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</si>
  <si>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</si>
  <si>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</si>
  <si>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</si>
  <si>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</si>
  <si>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</si>
  <si>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</si>
  <si>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</si>
  <si>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</si>
  <si>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</si>
  <si>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</si>
  <si>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</si>
  <si>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</si>
  <si>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</si>
  <si>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</si>
  <si>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</si>
  <si>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</si>
  <si>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</si>
  <si>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</si>
  <si>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</si>
  <si>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</si>
  <si>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</si>
  <si>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</si>
  <si>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</si>
  <si>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</si>
  <si>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</si>
  <si>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</si>
  <si>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</si>
  <si>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</si>
  <si>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</si>
  <si>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</si>
  <si>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</si>
  <si>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</si>
  <si>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</si>
  <si>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</si>
  <si>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</si>
  <si>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</si>
  <si>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</si>
  <si>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</si>
  <si>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</si>
  <si>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</si>
  <si>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</si>
  <si>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</si>
  <si>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</si>
  <si>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</si>
  <si>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</si>
  <si>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</si>
  <si>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</si>
  <si>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</si>
  <si>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</si>
  <si>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</si>
  <si>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</si>
  <si>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</si>
  <si>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</si>
  <si>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</si>
  <si>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</si>
  <si>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</si>
  <si>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</si>
  <si>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</si>
  <si>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</si>
  <si>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</si>
  <si>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</si>
  <si>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</si>
  <si>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</si>
  <si>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</si>
  <si>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</si>
  <si>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</si>
  <si>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</si>
  <si>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</si>
  <si>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</si>
  <si>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</si>
  <si>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</si>
  <si>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</si>
  <si>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</si>
  <si>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</si>
  <si>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</si>
  <si>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</si>
  <si>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</si>
  <si>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</si>
  <si>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</si>
  <si>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</si>
  <si>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</si>
  <si>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</si>
  <si>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</si>
  <si>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</si>
  <si>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</si>
  <si>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</si>
  <si>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</si>
  <si>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</si>
  <si>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</si>
  <si>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</si>
  <si>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</si>
  <si>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</si>
  <si>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</si>
  <si>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</si>
  <si>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</si>
  <si>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</si>
  <si>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</si>
  <si>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</si>
  <si>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</si>
  <si>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</si>
  <si>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</si>
  <si>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</si>
  <si>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</si>
  <si>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</si>
  <si>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</si>
  <si>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</si>
  <si>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</si>
  <si>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</si>
  <si>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</si>
  <si>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</si>
  <si>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</si>
  <si>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</si>
  <si>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</si>
  <si>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</si>
  <si>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</si>
  <si>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</si>
  <si>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</si>
  <si>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</si>
  <si>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</si>
  <si>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</si>
  <si>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</si>
  <si>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</si>
  <si>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</si>
  <si>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</si>
  <si>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</si>
  <si>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</si>
  <si>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</si>
  <si>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</si>
  <si>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</si>
  <si>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</si>
  <si>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</si>
  <si>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</si>
  <si>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</si>
  <si>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</si>
  <si>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</si>
  <si>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</si>
  <si>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</si>
  <si>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</si>
  <si>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</si>
  <si>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</si>
  <si>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</si>
  <si>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</si>
  <si>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</si>
  <si>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</si>
  <si>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</si>
  <si>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</si>
  <si>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</si>
  <si>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</si>
  <si>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</si>
  <si>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</si>
  <si>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</si>
  <si>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</si>
  <si>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</si>
  <si>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</si>
  <si>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</si>
  <si>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</si>
  <si>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</si>
  <si>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</si>
  <si>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</si>
  <si>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</si>
  <si>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</si>
  <si>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</si>
  <si>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</si>
  <si>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</si>
  <si>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</si>
  <si>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</si>
  <si>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</si>
  <si>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</si>
  <si>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</si>
  <si>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</si>
  <si>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</si>
  <si>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</si>
  <si>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</si>
  <si>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</si>
  <si>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</si>
  <si>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</si>
  <si>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</si>
  <si>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</si>
  <si>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</si>
  <si>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</si>
  <si>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</si>
  <si>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</si>
  <si>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</si>
  <si>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</si>
  <si>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</si>
  <si>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</si>
  <si>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</si>
  <si>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</si>
  <si>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</si>
  <si>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</si>
  <si>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</si>
  <si>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</si>
  <si>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</si>
  <si>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</si>
  <si>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</si>
  <si>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</si>
  <si>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</si>
  <si>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</si>
  <si>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</si>
  <si>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</si>
  <si>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</si>
  <si>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</si>
  <si>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</si>
  <si>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</si>
  <si>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</si>
  <si>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</si>
  <si>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</si>
  <si>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</si>
  <si>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</si>
  <si>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</si>
  <si>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</si>
  <si>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</si>
  <si>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</si>
  <si>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</si>
  <si>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</si>
  <si>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</si>
  <si>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</si>
  <si>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</si>
  <si>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</si>
  <si>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</si>
  <si>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</si>
  <si>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</si>
  <si>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</si>
  <si>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</si>
  <si>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</si>
  <si>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</si>
  <si>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</si>
  <si>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</si>
  <si>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</si>
  <si>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</si>
  <si>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</si>
  <si>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</si>
  <si>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</si>
  <si>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</si>
  <si>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</si>
  <si>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</si>
  <si>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</si>
  <si>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</si>
  <si>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</si>
  <si>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</si>
  <si>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</si>
  <si>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</si>
  <si>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</si>
  <si>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</si>
  <si>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</si>
  <si>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</si>
  <si>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</si>
  <si>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</si>
  <si>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</si>
  <si>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</si>
  <si>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</si>
  <si>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</si>
  <si>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</si>
  <si>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</si>
  <si>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</si>
  <si>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</si>
  <si>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</si>
  <si>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</si>
  <si>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</si>
  <si>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</si>
  <si>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</si>
  <si>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</si>
  <si>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</si>
  <si>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</si>
  <si>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</si>
  <si>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</si>
  <si>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</si>
  <si>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</si>
  <si>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</si>
  <si>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</si>
  <si>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</si>
  <si>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</si>
  <si>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</si>
  <si>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</si>
  <si>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</si>
  <si>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</si>
  <si>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</si>
  <si>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</si>
  <si>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</si>
  <si>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</si>
  <si>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</si>
  <si>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</si>
  <si>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</si>
  <si>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</si>
  <si>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</si>
  <si>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</si>
  <si>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</si>
  <si>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</si>
  <si>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</si>
  <si>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</si>
  <si>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</si>
  <si>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</si>
  <si>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</si>
  <si>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</si>
  <si>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</si>
  <si>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</si>
  <si>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</si>
  <si>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</si>
  <si>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</si>
  <si>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</si>
  <si>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</si>
  <si>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</si>
  <si>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</si>
  <si>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</si>
  <si>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</si>
  <si>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</si>
  <si>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</si>
  <si>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</si>
  <si>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</si>
  <si>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</si>
  <si>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</si>
  <si>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</si>
  <si>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</si>
  <si>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</si>
  <si>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</si>
  <si>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</si>
  <si>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</si>
  <si>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</si>
  <si>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</si>
  <si>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</si>
  <si>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</si>
  <si>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</si>
  <si>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</si>
  <si>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</si>
  <si>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</si>
  <si>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</si>
  <si>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</si>
  <si>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</si>
  <si>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</si>
  <si>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</si>
  <si>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</si>
  <si>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</si>
  <si>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</si>
  <si>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</si>
  <si>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</si>
  <si>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</si>
  <si>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</si>
  <si>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</si>
  <si>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</si>
  <si>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</si>
  <si>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</si>
  <si>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</si>
  <si>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</si>
  <si>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</si>
  <si>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</si>
  <si>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</si>
  <si>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</si>
  <si>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</si>
  <si>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</si>
  <si>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</si>
  <si>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</si>
  <si>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</si>
  <si>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</si>
  <si>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</si>
  <si>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</si>
  <si>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</si>
  <si>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</si>
  <si>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</si>
  <si>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</si>
  <si>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</si>
  <si>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</si>
  <si>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</si>
  <si>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</si>
  <si>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</si>
  <si>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</si>
  <si>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</si>
  <si>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</si>
  <si>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</si>
  <si>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</si>
  <si>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</si>
  <si>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</si>
  <si>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</si>
  <si>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</si>
  <si>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</si>
  <si>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</si>
  <si>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</si>
  <si>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</si>
  <si>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</si>
  <si>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</si>
  <si>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</si>
  <si>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</si>
  <si>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</si>
  <si>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</si>
  <si>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</si>
  <si>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</si>
  <si>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</si>
  <si>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</si>
  <si>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</si>
  <si>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</si>
  <si>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</si>
  <si>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</si>
  <si>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</si>
  <si>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</si>
  <si>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</si>
  <si>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</si>
  <si>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</si>
  <si>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</si>
  <si>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</si>
  <si>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</si>
  <si>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</si>
  <si>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</si>
  <si>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</si>
  <si>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</si>
  <si>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</si>
  <si>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</si>
  <si>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</si>
  <si>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</si>
  <si>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</si>
  <si>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</si>
  <si>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</si>
  <si>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</si>
  <si>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</si>
  <si>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</si>
  <si>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</si>
  <si>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</si>
  <si>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</si>
  <si>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</si>
  <si>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</si>
  <si>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</si>
  <si>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</si>
  <si>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</si>
  <si>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</si>
  <si>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</si>
  <si>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</si>
  <si>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</si>
  <si>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</si>
  <si>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</si>
  <si>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</si>
  <si>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</si>
  <si>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</si>
  <si>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</si>
  <si>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</si>
  <si>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</si>
  <si>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</si>
  <si>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</si>
  <si>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</si>
  <si>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</si>
  <si>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</si>
  <si>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</si>
  <si>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</si>
  <si>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</si>
  <si>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</si>
  <si>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</si>
  <si>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</si>
  <si>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</si>
  <si>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</si>
  <si>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</si>
  <si>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</si>
  <si>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</si>
  <si>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</si>
  <si>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</si>
  <si>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</si>
  <si>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</si>
  <si>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</si>
  <si>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</si>
  <si>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</si>
  <si>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</si>
  <si>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</si>
  <si>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</si>
  <si>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</si>
  <si>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</si>
  <si>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</si>
  <si>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</si>
  <si>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</si>
  <si>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</si>
  <si>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</si>
  <si>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</si>
  <si>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</si>
  <si>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</si>
  <si>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</si>
  <si>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</si>
  <si>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</si>
  <si>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</si>
  <si>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</si>
  <si>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</si>
  <si>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</si>
  <si>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</si>
  <si>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</si>
  <si>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</si>
  <si>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</si>
  <si>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</si>
  <si>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</si>
  <si>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</si>
  <si>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</si>
  <si>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</si>
  <si>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</si>
  <si>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</si>
  <si>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</si>
  <si>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</si>
  <si>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</si>
  <si>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</si>
  <si>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</si>
  <si>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</si>
  <si>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</si>
  <si>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</si>
  <si>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</si>
  <si>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</si>
  <si>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</si>
  <si>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</si>
  <si>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</si>
  <si>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</si>
  <si>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</si>
  <si>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</si>
  <si>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</si>
  <si>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</si>
  <si>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</si>
  <si>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</si>
  <si>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</si>
  <si>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</si>
  <si>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</si>
  <si>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</si>
  <si>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</si>
  <si>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</si>
  <si>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</si>
  <si>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</si>
  <si>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</si>
  <si>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</si>
  <si>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</si>
  <si>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</si>
  <si>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</si>
  <si>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</si>
  <si>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</si>
  <si>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</si>
  <si>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</si>
  <si>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</si>
  <si>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</si>
  <si>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</si>
  <si>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</si>
  <si>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</si>
  <si>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</si>
  <si>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</si>
  <si>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</si>
  <si>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</si>
  <si>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</si>
  <si>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</si>
  <si>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</si>
  <si>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</si>
  <si>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</si>
  <si>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</si>
  <si>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</si>
  <si>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</si>
  <si>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</si>
  <si>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</si>
  <si>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</si>
  <si>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</si>
  <si>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</si>
  <si>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</si>
  <si>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</si>
  <si>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</si>
  <si>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</si>
  <si>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</si>
  <si>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</si>
  <si>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</si>
  <si>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</si>
  <si>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</si>
  <si>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</si>
  <si>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</si>
  <si>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</si>
  <si>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</si>
  <si>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</si>
  <si>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</si>
  <si>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</si>
  <si>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</si>
  <si>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</si>
  <si>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</si>
  <si>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</si>
  <si>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</si>
  <si>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</si>
  <si>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</si>
  <si>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</si>
  <si>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</si>
  <si>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</si>
  <si>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</si>
  <si>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</si>
  <si>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</si>
  <si>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</si>
  <si>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</si>
  <si>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</si>
  <si>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</si>
  <si>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</si>
  <si>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</si>
  <si>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</si>
  <si>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</si>
  <si>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</si>
  <si>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</si>
  <si>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</si>
  <si>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</si>
  <si>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</si>
  <si>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</si>
  <si>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</si>
  <si>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</si>
  <si>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</si>
  <si>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</si>
  <si>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</si>
  <si>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</si>
  <si>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</si>
  <si>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</si>
  <si>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</si>
  <si>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</si>
  <si>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</si>
  <si>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</si>
  <si>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</si>
  <si>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</si>
  <si>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</si>
  <si>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</si>
  <si>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</si>
  <si>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</si>
  <si>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</si>
  <si>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</si>
  <si>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</si>
  <si>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</si>
  <si>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</si>
  <si>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</si>
  <si>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</si>
  <si>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</si>
  <si>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</si>
  <si>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</si>
  <si>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</si>
  <si>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</si>
  <si>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</si>
  <si>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</si>
  <si>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</si>
  <si>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</si>
  <si>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</si>
  <si>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</si>
  <si>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</si>
  <si>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</si>
  <si>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</si>
  <si>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</si>
  <si>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</si>
  <si>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</si>
  <si>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</si>
  <si>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</si>
  <si>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</si>
  <si>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</si>
  <si>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</si>
  <si>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</si>
  <si>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</si>
  <si>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</si>
  <si>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</si>
  <si>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</si>
  <si>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</si>
  <si>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</si>
  <si>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</si>
  <si>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</si>
  <si>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</si>
  <si>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</si>
  <si>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</si>
  <si>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</si>
  <si>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</si>
  <si>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</si>
  <si>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</si>
  <si>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</si>
  <si>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</si>
  <si>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</si>
  <si>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</si>
  <si>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</si>
  <si>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</si>
  <si>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</si>
  <si>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</si>
  <si>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</si>
  <si>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</si>
  <si>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</si>
  <si>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</si>
  <si>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</si>
  <si>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</si>
  <si>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</si>
  <si>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</si>
  <si>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</si>
  <si>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</si>
  <si>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</si>
  <si>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</si>
  <si>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</si>
  <si>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</si>
  <si>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</si>
  <si>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</si>
  <si>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</si>
  <si>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</si>
  <si>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</si>
  <si>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</si>
  <si>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</si>
  <si>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</si>
  <si>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</si>
  <si>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</si>
  <si>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</si>
  <si>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</si>
  <si>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</si>
  <si>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</si>
  <si>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</si>
  <si>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</si>
  <si>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</si>
  <si>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</si>
  <si>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</si>
  <si>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</si>
  <si>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</si>
  <si>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</si>
  <si>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</si>
  <si>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</si>
  <si>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</si>
  <si>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</si>
  <si>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</si>
  <si>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</si>
  <si>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</si>
  <si>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</si>
  <si>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</si>
  <si>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</si>
  <si>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</si>
  <si>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</si>
  <si>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</si>
  <si>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</si>
  <si>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</si>
  <si>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</si>
  <si>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</si>
  <si>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</si>
  <si>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</si>
  <si>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</si>
  <si>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</si>
  <si>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</si>
  <si>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</si>
  <si>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</si>
  <si>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</si>
  <si>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</si>
  <si>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</si>
  <si>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</si>
  <si>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</si>
  <si>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</si>
  <si>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</si>
  <si>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</si>
  <si>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</si>
  <si>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</si>
  <si>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</si>
  <si>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</si>
  <si>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</si>
  <si>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</si>
  <si>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</si>
  <si>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</si>
  <si>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</si>
  <si>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</si>
  <si>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</si>
  <si>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</si>
  <si>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</si>
  <si>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</si>
  <si>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</si>
  <si>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</si>
  <si>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</si>
  <si>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</si>
  <si>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</si>
  <si>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</si>
  <si>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</si>
  <si>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</si>
  <si>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</si>
  <si>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</si>
  <si>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</si>
  <si>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</si>
  <si>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</si>
  <si>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</si>
  <si>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</si>
  <si>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</si>
  <si>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</si>
  <si>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</si>
  <si>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</si>
  <si>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</si>
  <si>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</si>
  <si>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</si>
  <si>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</si>
  <si>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</si>
  <si>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</si>
  <si>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</si>
  <si>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</si>
  <si>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</si>
  <si>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</si>
  <si>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</si>
  <si>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</si>
  <si>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</si>
  <si>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</si>
  <si>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</si>
  <si>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</si>
  <si>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</si>
  <si>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</si>
  <si>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</si>
  <si>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</si>
  <si>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</si>
  <si>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</si>
  <si>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</si>
  <si>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</si>
  <si>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</si>
  <si>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</si>
  <si>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</si>
  <si>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</si>
  <si>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</si>
  <si>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</si>
  <si>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</si>
  <si>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</si>
  <si>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</si>
  <si>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</si>
  <si>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</si>
  <si>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</si>
  <si>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</si>
  <si>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</si>
  <si>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</si>
  <si>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</si>
  <si>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</si>
  <si>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</si>
  <si>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</si>
  <si>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</si>
  <si>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</si>
  <si>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</si>
  <si>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</si>
  <si>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</si>
  <si>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</si>
  <si>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</si>
  <si>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</si>
  <si>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</si>
  <si>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</si>
  <si>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</si>
  <si>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</si>
  <si>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</si>
  <si>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</si>
  <si>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</si>
  <si>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</si>
  <si>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</si>
  <si>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</si>
  <si>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</si>
  <si>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</si>
  <si>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</si>
  <si>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</si>
  <si>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</si>
  <si>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</si>
  <si>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</si>
  <si>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</si>
  <si>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</si>
  <si>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</si>
  <si>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</si>
  <si>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</si>
  <si>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</si>
  <si>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</si>
  <si>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</si>
  <si>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</si>
  <si>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</si>
  <si>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</si>
  <si>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</si>
  <si>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</si>
  <si>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</si>
  <si>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</si>
  <si>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</si>
  <si>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</si>
  <si>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</si>
  <si>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</si>
  <si>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</si>
  <si>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</si>
  <si>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</si>
  <si>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</si>
  <si>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</si>
  <si>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</si>
  <si>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</si>
  <si>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</si>
  <si>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</si>
  <si>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</si>
  <si>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</si>
  <si>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</si>
  <si>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</si>
  <si>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</si>
  <si>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</si>
  <si>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</si>
  <si>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</si>
  <si>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</si>
  <si>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</si>
  <si>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</si>
  <si>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</si>
  <si>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</si>
  <si>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</si>
  <si>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</si>
  <si>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</si>
  <si>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</si>
  <si>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</si>
  <si>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</si>
  <si>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</si>
  <si>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</si>
  <si>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</si>
  <si>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</si>
  <si>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</si>
  <si>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</si>
  <si>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</si>
  <si>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</si>
  <si>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</si>
  <si>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</si>
  <si>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</si>
  <si>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</si>
  <si>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</si>
  <si>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</si>
  <si>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</si>
  <si>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</si>
  <si>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</si>
  <si>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</si>
  <si>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</si>
  <si>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</si>
  <si>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</si>
  <si>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</si>
  <si>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</si>
  <si>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</si>
  <si>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</si>
  <si>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</si>
  <si>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</si>
  <si>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</si>
  <si>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</si>
  <si>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</si>
  <si>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</si>
  <si>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</si>
  <si>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</si>
  <si>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</si>
  <si>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</si>
  <si>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</si>
  <si>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</si>
  <si>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</si>
  <si>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</si>
  <si>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</si>
  <si>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</si>
  <si>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</si>
  <si>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</si>
  <si>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</si>
  <si>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</si>
  <si>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</si>
  <si>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</si>
  <si>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</si>
  <si>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</si>
  <si>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</si>
  <si>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</si>
  <si>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</si>
  <si>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</si>
  <si>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</si>
  <si>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</si>
  <si>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</si>
  <si>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</si>
  <si>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</si>
  <si>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</si>
  <si>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</si>
  <si>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</si>
  <si>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</si>
  <si>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</si>
  <si>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</si>
  <si>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</si>
  <si>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</si>
  <si>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</si>
  <si>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</si>
  <si>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</si>
  <si>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</si>
  <si>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</si>
  <si>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</si>
  <si>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</si>
  <si>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</si>
  <si>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</si>
  <si>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</si>
  <si>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</si>
  <si>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</si>
  <si>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</si>
  <si>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</si>
  <si>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</si>
  <si>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</si>
  <si>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</si>
  <si>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</si>
  <si>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</si>
  <si>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</si>
  <si>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</si>
  <si>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</si>
  <si>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</si>
  <si>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</si>
  <si>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</si>
  <si>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</si>
  <si>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</si>
  <si>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</si>
  <si>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</si>
  <si>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</si>
  <si>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</si>
  <si>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</si>
  <si>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</si>
  <si>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</si>
  <si>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</si>
  <si>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</si>
  <si>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</si>
  <si>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</si>
  <si>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</si>
  <si>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</si>
  <si>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</si>
  <si>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</si>
  <si>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</si>
  <si>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</si>
  <si>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</si>
  <si>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</si>
  <si>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</si>
  <si>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</si>
  <si>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</si>
  <si>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</si>
  <si>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</si>
  <si>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</si>
  <si>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</si>
  <si>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</si>
  <si>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</si>
  <si>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</si>
  <si>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</si>
  <si>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</si>
  <si>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</si>
  <si>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</si>
  <si>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</si>
  <si>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</si>
  <si>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</si>
  <si>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</si>
  <si>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</si>
  <si>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</si>
  <si>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</si>
  <si>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</si>
  <si>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</si>
  <si>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</si>
  <si>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</si>
  <si>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</si>
  <si>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</si>
  <si>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</si>
  <si>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</si>
  <si>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</si>
  <si>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</si>
  <si>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</si>
  <si>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</si>
  <si>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</si>
  <si>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</si>
  <si>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</si>
  <si>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</si>
  <si>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</si>
  <si>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</si>
  <si>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</si>
  <si>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</si>
  <si>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</si>
  <si>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</si>
  <si>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</si>
  <si>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</si>
  <si>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</si>
  <si>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</si>
  <si>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</si>
  <si>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</si>
  <si>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</si>
  <si>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</si>
  <si>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</si>
  <si>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</si>
  <si>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</si>
  <si>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</si>
  <si>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</si>
  <si>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</si>
  <si>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</si>
  <si>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</si>
  <si>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</si>
  <si>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</si>
  <si>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</si>
  <si>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</si>
  <si>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</si>
  <si>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</si>
  <si>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</si>
  <si>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</si>
  <si>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</si>
  <si>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</si>
  <si>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</si>
  <si>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</si>
  <si>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</si>
  <si>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</si>
  <si>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</si>
  <si>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</si>
  <si>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</si>
  <si>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</si>
  <si>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</si>
  <si>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</si>
  <si>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</si>
  <si>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</si>
  <si>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</si>
  <si>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</si>
  <si>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</si>
  <si>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</si>
  <si>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</si>
  <si>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</si>
  <si>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</si>
  <si>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</si>
  <si>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</si>
  <si>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</si>
  <si>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</si>
  <si>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</si>
  <si>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</si>
  <si>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</si>
  <si>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</si>
  <si>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</si>
  <si>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</si>
  <si>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</si>
  <si>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</si>
  <si>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</si>
  <si>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</si>
  <si>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</si>
  <si>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</si>
  <si>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</si>
  <si>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</si>
  <si>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</si>
  <si>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</si>
  <si>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</si>
  <si>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</si>
  <si>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</si>
  <si>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</si>
  <si>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</si>
  <si>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</si>
  <si>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</si>
  <si>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</si>
  <si>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</si>
  <si>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</si>
  <si>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</si>
  <si>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</si>
  <si>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</si>
  <si>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</si>
  <si>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</si>
  <si>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</si>
  <si>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</si>
  <si>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</si>
  <si>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</si>
  <si>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</si>
  <si>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</si>
  <si>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</si>
  <si>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</si>
  <si>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</si>
  <si>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</si>
  <si>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</si>
  <si>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</si>
  <si>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</si>
  <si>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</si>
  <si>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</si>
  <si>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</si>
  <si>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</si>
  <si>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</si>
  <si>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</si>
  <si>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</si>
  <si>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</si>
  <si>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</si>
  <si>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</si>
  <si>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</si>
  <si>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</si>
  <si>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</si>
  <si>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</si>
  <si>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</si>
  <si>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</si>
  <si>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</si>
  <si>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</si>
  <si>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</si>
  <si>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</si>
  <si>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</si>
  <si>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</si>
  <si>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</si>
  <si>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</si>
  <si>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</si>
  <si>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</si>
  <si>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</si>
  <si>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</si>
  <si>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</si>
  <si>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</si>
  <si>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</si>
  <si>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</si>
  <si>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</si>
  <si>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</si>
  <si>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</si>
  <si>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</si>
  <si>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</si>
  <si>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</si>
  <si>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</si>
  <si>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</si>
  <si>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</si>
  <si>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</si>
  <si>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</si>
  <si>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</si>
  <si>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</si>
  <si>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</si>
  <si>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</si>
  <si>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</si>
  <si>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</si>
  <si>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</si>
  <si>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</si>
  <si>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</si>
  <si>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</si>
  <si>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</si>
  <si>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</si>
  <si>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</si>
  <si>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</si>
  <si>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</si>
  <si>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</si>
  <si>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</si>
  <si>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</si>
  <si>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</si>
  <si>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</si>
  <si>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</si>
  <si>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</si>
  <si>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</si>
  <si>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</si>
  <si>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</si>
  <si>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</si>
  <si>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</si>
  <si>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</si>
  <si>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</si>
  <si>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</si>
  <si>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</si>
  <si>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</si>
  <si>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</si>
  <si>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</si>
  <si>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</si>
  <si>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</si>
  <si>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</si>
  <si>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</si>
  <si>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</si>
  <si>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</si>
  <si>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</si>
  <si>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</si>
  <si>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</si>
  <si>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</si>
  <si>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</si>
  <si>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</si>
  <si>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</si>
  <si>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</si>
  <si>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</si>
  <si>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</si>
  <si>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</si>
  <si>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</si>
  <si>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</si>
  <si>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</si>
  <si>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</si>
  <si>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</si>
  <si>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</si>
  <si>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</si>
  <si>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</si>
  <si>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</si>
  <si>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</si>
  <si>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</si>
  <si>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</si>
  <si>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</si>
  <si>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</si>
  <si>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</si>
  <si>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</si>
  <si>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</si>
  <si>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</si>
  <si>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</si>
  <si>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</si>
  <si>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</si>
  <si>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</si>
  <si>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</si>
  <si>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</si>
  <si>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</si>
  <si>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</si>
  <si>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</si>
  <si>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</si>
  <si>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</si>
  <si>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</si>
  <si>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</si>
  <si>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</si>
  <si>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</si>
  <si>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</si>
  <si>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</si>
  <si>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</si>
  <si>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</si>
  <si>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</si>
  <si>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</si>
  <si>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</si>
  <si>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</si>
  <si>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</si>
  <si>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</si>
  <si>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</si>
  <si>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</si>
  <si>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</si>
  <si>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</si>
  <si>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</si>
  <si>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</si>
  <si>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</si>
  <si>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</si>
  <si>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</si>
  <si>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</si>
  <si>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</si>
  <si>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</si>
  <si>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</si>
  <si>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</si>
  <si>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</si>
  <si>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</si>
  <si>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</si>
  <si>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</si>
  <si>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</si>
  <si>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</si>
  <si>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</si>
  <si>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</si>
  <si>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</si>
  <si>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</si>
  <si>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</si>
  <si>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</si>
  <si>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</si>
  <si>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</si>
  <si>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</si>
  <si>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</si>
  <si>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</si>
  <si>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</si>
  <si>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</si>
  <si>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</si>
  <si>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</si>
  <si>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</si>
  <si>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</si>
  <si>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</si>
  <si>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</si>
  <si>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</si>
  <si>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</si>
  <si>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</si>
  <si>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</si>
  <si>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</si>
  <si>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</si>
  <si>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</si>
  <si>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</si>
  <si>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</si>
  <si>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</si>
  <si>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</si>
  <si>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</si>
  <si>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</si>
  <si>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</si>
  <si>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</si>
  <si>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</si>
  <si>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</si>
  <si>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</si>
  <si>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</si>
  <si>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</si>
  <si>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</si>
  <si>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</si>
  <si>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</si>
  <si>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</si>
  <si>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</si>
  <si>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</si>
  <si>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</si>
  <si>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</si>
  <si>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</si>
  <si>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</si>
  <si>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</si>
  <si>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</si>
  <si>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</si>
  <si>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</si>
  <si>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</si>
  <si>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</si>
  <si>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</si>
  <si>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</si>
  <si>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</si>
  <si>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</si>
  <si>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</si>
  <si>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</si>
  <si>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</si>
  <si>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</si>
  <si>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</si>
  <si>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</si>
  <si>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</si>
  <si>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</si>
  <si>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</si>
  <si>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</si>
  <si>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</si>
  <si>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</si>
  <si>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</si>
  <si>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</si>
  <si>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</si>
  <si>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</si>
  <si>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</si>
  <si>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</si>
  <si>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</si>
  <si>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</si>
  <si>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</si>
  <si>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</si>
  <si>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</si>
  <si>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</si>
  <si>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</si>
  <si>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</si>
  <si>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</si>
  <si>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</si>
  <si>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</si>
  <si>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</si>
  <si>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</si>
  <si>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</si>
  <si>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</si>
  <si>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</si>
  <si>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</si>
  <si>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</si>
  <si>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</si>
  <si>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</si>
  <si>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</si>
  <si>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</si>
  <si>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</si>
  <si>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</si>
  <si>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</si>
  <si>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</si>
  <si>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</si>
  <si>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</si>
  <si>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</si>
  <si>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</si>
  <si>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</si>
  <si>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</si>
  <si>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</si>
  <si>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</si>
  <si>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</si>
  <si>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</si>
  <si>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</si>
  <si>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</si>
  <si>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</si>
  <si>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</si>
  <si>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</si>
  <si>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</si>
  <si>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</si>
  <si>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</si>
  <si>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</si>
  <si>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</si>
  <si>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</si>
  <si>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</si>
  <si>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</si>
  <si>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</si>
  <si>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</si>
  <si>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</si>
  <si>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</si>
  <si>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</si>
  <si>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</si>
  <si>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</si>
  <si>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</si>
  <si>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</si>
  <si>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</si>
  <si>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</si>
  <si>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</si>
  <si>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</si>
  <si>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</si>
  <si>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</si>
  <si>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</si>
  <si>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</si>
  <si>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</si>
  <si>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</si>
  <si>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</si>
  <si>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</si>
  <si>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</si>
  <si>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</si>
  <si>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</si>
  <si>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</si>
  <si>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</si>
  <si>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</si>
  <si>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</si>
  <si>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</si>
  <si>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</si>
  <si>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</si>
  <si>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</si>
  <si>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</si>
  <si>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</si>
  <si>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</si>
  <si>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</si>
  <si>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</si>
  <si>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</si>
  <si>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</si>
  <si>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</si>
  <si>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</si>
  <si>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</si>
  <si>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</si>
  <si>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</si>
  <si>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</si>
  <si>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</si>
  <si>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</si>
  <si>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</si>
  <si>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</si>
  <si>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</si>
  <si>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</si>
  <si>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</si>
  <si>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</si>
  <si>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</si>
  <si>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</si>
  <si>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</si>
  <si>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</si>
  <si>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</si>
  <si>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</si>
  <si>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</si>
  <si>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</si>
  <si>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</si>
  <si>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</si>
  <si>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</si>
  <si>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</si>
  <si>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</si>
  <si>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</si>
  <si>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</si>
  <si>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</si>
  <si>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</si>
  <si>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</si>
  <si>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</si>
  <si>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</si>
  <si>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</si>
  <si>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</si>
  <si>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</si>
  <si>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</si>
  <si>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</si>
  <si>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</si>
  <si>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</si>
  <si>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</si>
  <si>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</si>
  <si>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</si>
  <si>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</si>
  <si>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</si>
  <si>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</si>
  <si>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</si>
  <si>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</si>
  <si>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</si>
  <si>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</si>
  <si>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</si>
  <si>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</si>
  <si>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</si>
  <si>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</si>
  <si>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</si>
  <si>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</si>
  <si>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</si>
  <si>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</si>
  <si>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</si>
  <si>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</si>
  <si>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</si>
  <si>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</si>
  <si>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</si>
  <si>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</si>
  <si>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</si>
  <si>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</si>
  <si>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</si>
  <si>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</si>
  <si>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</si>
  <si>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</si>
  <si>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</si>
  <si>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</si>
  <si>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</si>
  <si>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</si>
  <si>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</si>
  <si>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</si>
  <si>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</si>
  <si>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</si>
  <si>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</si>
  <si>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</si>
  <si>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</si>
  <si>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</si>
  <si>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</si>
  <si>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</si>
  <si>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</si>
  <si>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</si>
  <si>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</si>
  <si>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</si>
  <si>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</si>
  <si>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</si>
  <si>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</si>
  <si>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</si>
  <si>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</si>
  <si>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</si>
  <si>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</si>
  <si>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</si>
  <si>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</si>
  <si>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</si>
  <si>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</si>
  <si>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</si>
  <si>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</si>
  <si>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</si>
  <si>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</si>
  <si>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</si>
  <si>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</si>
  <si>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</si>
  <si>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</si>
  <si>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</si>
  <si>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</si>
  <si>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</si>
  <si>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</si>
  <si>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</si>
  <si>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</si>
  <si>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</si>
  <si>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</si>
  <si>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</si>
  <si>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</si>
  <si>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</si>
  <si>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</si>
  <si>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</si>
  <si>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</si>
  <si>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</si>
  <si>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</si>
  <si>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</si>
  <si>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</si>
  <si>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</si>
  <si>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</si>
  <si>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</si>
  <si>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</si>
  <si>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</si>
  <si>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</si>
  <si>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</si>
  <si>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</si>
  <si>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</si>
  <si>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</si>
  <si>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</si>
  <si>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</si>
  <si>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</si>
  <si>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</si>
  <si>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</si>
  <si>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</si>
  <si>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</si>
  <si>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</si>
  <si>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</si>
  <si>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</si>
  <si>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</si>
  <si>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</si>
  <si>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</si>
  <si>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</si>
  <si>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</si>
  <si>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</si>
  <si>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</si>
  <si>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</si>
  <si>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</si>
  <si>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</si>
  <si>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</si>
  <si>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</si>
  <si>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</si>
  <si>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</si>
  <si>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</si>
  <si>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</si>
  <si>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</si>
  <si>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</si>
  <si>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</si>
  <si>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</si>
  <si>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</si>
  <si>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</si>
  <si>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</si>
  <si>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</si>
  <si>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</si>
  <si>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</si>
  <si>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</si>
  <si>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</si>
  <si>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</si>
  <si>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</si>
  <si>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</si>
  <si>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</si>
  <si>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</si>
  <si>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</si>
  <si>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</si>
  <si>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</si>
  <si>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</si>
  <si>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</si>
  <si>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</si>
  <si>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</si>
  <si>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</si>
  <si>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</si>
  <si>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</si>
  <si>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</si>
  <si>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</si>
  <si>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</si>
  <si>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</si>
  <si>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</si>
  <si>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</si>
  <si>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</si>
  <si>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</si>
  <si>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</si>
  <si>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</si>
  <si>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</si>
  <si>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</si>
  <si>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</si>
  <si>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</si>
  <si>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</si>
  <si>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</si>
  <si>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</si>
  <si>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</si>
  <si>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</si>
  <si>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</si>
  <si>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</si>
  <si>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</si>
  <si>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</si>
  <si>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</si>
  <si>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</si>
  <si>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</si>
  <si>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</si>
  <si>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</si>
  <si>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</si>
  <si>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</si>
  <si>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</si>
  <si>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</si>
  <si>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</si>
  <si>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</si>
  <si>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</si>
  <si>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</si>
  <si>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</si>
  <si>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</si>
  <si>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</si>
  <si>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</si>
  <si>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</si>
  <si>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</si>
  <si>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</si>
  <si>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</si>
  <si>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</si>
  <si>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</si>
  <si>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</si>
  <si>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</si>
  <si>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</si>
  <si>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</si>
  <si>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</si>
  <si>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</si>
  <si>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</si>
  <si>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</si>
  <si>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</si>
  <si>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</si>
  <si>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</si>
  <si>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</si>
  <si>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</si>
  <si>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</si>
  <si>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</si>
  <si>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</si>
  <si>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</si>
  <si>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</si>
  <si>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</si>
  <si>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</si>
  <si>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</si>
  <si>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</si>
  <si>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</si>
  <si>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</si>
  <si>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</si>
  <si>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</si>
  <si>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</si>
  <si>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</si>
  <si>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</si>
  <si>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</si>
  <si>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</si>
  <si>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</si>
  <si>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</si>
  <si>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</si>
  <si>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</si>
  <si>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</si>
  <si>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</si>
  <si>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</si>
  <si>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</si>
  <si>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</si>
  <si>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</si>
  <si>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</si>
  <si>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</si>
  <si>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</si>
  <si>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</si>
  <si>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</si>
  <si>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</si>
  <si>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</si>
  <si>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</si>
  <si>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</si>
  <si>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</si>
  <si>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</si>
  <si>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</si>
  <si>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</si>
  <si>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</si>
  <si>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</si>
  <si>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</si>
  <si>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</si>
  <si>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</si>
  <si>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</si>
  <si>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</si>
  <si>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</si>
  <si>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</si>
  <si>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</si>
  <si>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</si>
  <si>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</si>
  <si>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</si>
  <si>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</si>
  <si>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</si>
  <si>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</si>
  <si>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</si>
  <si>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</si>
  <si>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</si>
  <si>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</si>
  <si>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</si>
  <si>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</si>
  <si>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</si>
  <si>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</si>
  <si>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</si>
  <si>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</si>
  <si>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</si>
  <si>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</si>
  <si>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</si>
  <si>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</si>
  <si>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</si>
  <si>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</si>
  <si>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</si>
  <si>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</si>
  <si>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</si>
  <si>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</si>
  <si>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</si>
  <si>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</si>
  <si>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</si>
  <si>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</si>
  <si>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</si>
  <si>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</si>
  <si>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</si>
  <si>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</si>
  <si>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</si>
  <si>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</si>
  <si>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</si>
  <si>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</si>
  <si>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</si>
  <si>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</si>
  <si>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</si>
  <si>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</si>
  <si>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</si>
  <si>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</si>
  <si>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</si>
  <si>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</si>
  <si>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</si>
  <si>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</si>
  <si>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</si>
  <si>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</si>
  <si>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</si>
  <si>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</si>
  <si>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</si>
  <si>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</si>
  <si>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</si>
  <si>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</si>
  <si>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</si>
  <si>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</si>
  <si>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</si>
  <si>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</si>
  <si>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</si>
  <si>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</si>
  <si>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</si>
  <si>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</si>
  <si>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</si>
  <si>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</si>
  <si>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</si>
  <si>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</si>
  <si>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</si>
  <si>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</si>
  <si>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</si>
  <si>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</si>
  <si>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</si>
  <si>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</si>
  <si>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</si>
  <si>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</si>
  <si>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</si>
  <si>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</si>
  <si>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</si>
  <si>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</si>
  <si>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</si>
  <si>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</si>
  <si>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</si>
  <si>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</si>
  <si>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</si>
  <si>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</si>
  <si>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</si>
  <si>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</si>
  <si>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</si>
  <si>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</si>
  <si>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</si>
  <si>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</si>
  <si>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</si>
  <si>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</si>
  <si>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</si>
  <si>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</si>
  <si>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</si>
  <si>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</si>
  <si>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</si>
  <si>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</si>
  <si>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</si>
  <si>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</si>
  <si>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</si>
  <si>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</si>
  <si>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</si>
  <si>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</si>
  <si>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</si>
  <si>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</si>
  <si>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</si>
  <si>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</si>
  <si>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</si>
  <si>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</si>
  <si>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</si>
  <si>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</si>
  <si>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</si>
  <si>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</si>
  <si>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</si>
  <si>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</si>
  <si>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</si>
  <si>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</si>
  <si>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</si>
  <si>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</si>
  <si>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</si>
  <si>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</si>
  <si>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</si>
  <si>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</si>
  <si>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</si>
  <si>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</si>
  <si>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</si>
  <si>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</si>
  <si>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</si>
  <si>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</si>
  <si>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</si>
  <si>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</si>
  <si>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</si>
  <si>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</si>
  <si>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</si>
  <si>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</si>
  <si>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</si>
  <si>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</si>
  <si>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</si>
  <si>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</si>
  <si>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</si>
  <si>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</si>
  <si>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</si>
  <si>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</si>
  <si>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</si>
  <si>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</si>
  <si>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</si>
  <si>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</si>
  <si>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</si>
  <si>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</si>
  <si>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</si>
  <si>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</si>
  <si>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</si>
  <si>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</si>
  <si>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</si>
  <si>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</si>
  <si>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</si>
  <si>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</si>
  <si>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</si>
  <si>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</si>
  <si>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</si>
  <si>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</si>
  <si>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</si>
  <si>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</si>
  <si>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</si>
  <si>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</si>
  <si>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</si>
  <si>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</si>
  <si>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</si>
  <si>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</si>
  <si>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</si>
  <si>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</si>
  <si>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</si>
  <si>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</si>
  <si>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</si>
  <si>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</si>
  <si>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</si>
  <si>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</si>
  <si>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</si>
  <si>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</si>
  <si>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</si>
  <si>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</si>
  <si>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</si>
  <si>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</si>
  <si>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</si>
  <si>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</si>
  <si>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</si>
  <si>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</si>
  <si>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</si>
  <si>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</si>
  <si>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</si>
  <si>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</si>
  <si>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</si>
  <si>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</si>
  <si>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</si>
  <si>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</si>
  <si>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</si>
  <si>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</si>
  <si>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</si>
  <si>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</si>
  <si>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</si>
  <si>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</si>
  <si>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</si>
  <si>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</si>
  <si>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</si>
  <si>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</si>
  <si>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</si>
  <si>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</si>
  <si>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</si>
  <si>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</si>
  <si>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</si>
  <si>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</si>
  <si>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</si>
  <si>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</si>
  <si>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</si>
  <si>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</si>
  <si>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</si>
  <si>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</si>
  <si>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</si>
  <si>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</si>
  <si>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</si>
  <si>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</si>
  <si>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</si>
  <si>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</si>
  <si>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</si>
  <si>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</si>
  <si>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</si>
  <si>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</si>
  <si>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</si>
  <si>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</si>
  <si>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</si>
  <si>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</si>
  <si>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</si>
  <si>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</si>
  <si>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</si>
  <si>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</si>
  <si>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</si>
  <si>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</si>
  <si>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</si>
  <si>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</si>
  <si>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</si>
  <si>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</si>
  <si>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</si>
  <si>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</si>
  <si>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</si>
  <si>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</si>
  <si>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</si>
  <si>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</si>
  <si>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</si>
  <si>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</si>
  <si>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</si>
  <si>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</si>
  <si>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</si>
  <si>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</si>
  <si>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</si>
  <si>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</si>
  <si>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</si>
  <si>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</si>
  <si>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</si>
  <si>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</si>
  <si>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</si>
  <si>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</si>
  <si>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</si>
  <si>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</si>
  <si>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</si>
  <si>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</si>
  <si>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</si>
  <si>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</si>
  <si>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</si>
  <si>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</si>
  <si>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</si>
  <si>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</si>
  <si>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</si>
  <si>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</si>
  <si>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</si>
  <si>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</si>
  <si>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</si>
  <si>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</si>
  <si>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</si>
  <si>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</si>
  <si>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</si>
  <si>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</si>
  <si>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</si>
  <si>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</si>
  <si>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</si>
  <si>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</si>
  <si>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</si>
  <si>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</si>
  <si>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</si>
  <si>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</si>
  <si>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</si>
  <si>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</si>
  <si>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</si>
  <si>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</si>
  <si>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</si>
  <si>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</si>
  <si>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</si>
  <si>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</si>
  <si>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</si>
  <si>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</si>
  <si>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</si>
  <si>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</si>
  <si>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</si>
  <si>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</si>
  <si>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</si>
  <si>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</si>
  <si>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</si>
  <si>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</si>
  <si>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</si>
  <si>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</si>
  <si>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</si>
  <si>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</si>
  <si>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</si>
  <si>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</si>
  <si>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</si>
  <si>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</si>
  <si>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</si>
  <si>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</si>
  <si>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</si>
  <si>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</si>
  <si>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</si>
  <si>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</si>
  <si>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</si>
  <si>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</si>
  <si>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</si>
  <si>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</si>
  <si>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</si>
  <si>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</si>
  <si>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</si>
  <si>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</si>
  <si>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</si>
  <si>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</si>
  <si>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</si>
  <si>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</si>
  <si>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</si>
  <si>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</si>
  <si>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</si>
  <si>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</si>
  <si>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</si>
  <si>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</si>
  <si>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</si>
  <si>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</si>
  <si>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</si>
  <si>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</si>
  <si>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</si>
  <si>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</si>
  <si>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</si>
  <si>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</si>
  <si>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</si>
  <si>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</si>
  <si>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</si>
  <si>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</si>
  <si>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</si>
  <si>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</si>
  <si>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</si>
  <si>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</si>
  <si>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</si>
  <si>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</si>
  <si>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</si>
  <si>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</si>
  <si>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</si>
  <si>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</si>
  <si>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</si>
  <si>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</si>
  <si>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</si>
  <si>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</si>
  <si>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</si>
  <si>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</si>
  <si>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</si>
  <si>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</si>
  <si>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</si>
  <si>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</si>
  <si>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</si>
  <si>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</si>
  <si>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</si>
  <si>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</si>
  <si>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</si>
  <si>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</si>
  <si>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</si>
  <si>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</si>
  <si>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</si>
  <si>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</si>
  <si>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</si>
  <si>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</si>
  <si>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</si>
  <si>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</si>
  <si>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</si>
  <si>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</si>
  <si>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</si>
  <si>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</si>
  <si>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</si>
  <si>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</si>
  <si>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</si>
  <si>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</si>
  <si>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</si>
  <si>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</si>
  <si>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</si>
  <si>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</si>
  <si>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</si>
  <si>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</si>
  <si>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</si>
  <si>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</si>
  <si>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</si>
  <si>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</si>
  <si>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</si>
  <si>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</si>
  <si>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</si>
  <si>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</si>
  <si>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</si>
  <si>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</si>
  <si>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</si>
  <si>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</si>
  <si>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</si>
  <si>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</si>
  <si>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</si>
  <si>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</si>
  <si>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</si>
  <si>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</si>
  <si>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</si>
  <si>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</si>
  <si>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</si>
  <si>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</si>
  <si>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</si>
  <si>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</si>
  <si>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</si>
  <si>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</si>
  <si>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</si>
  <si>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</si>
  <si>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</si>
  <si>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</si>
  <si>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</si>
  <si>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</si>
  <si>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</si>
  <si>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</si>
  <si>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</si>
  <si>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</si>
  <si>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</si>
  <si>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</si>
  <si>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</si>
  <si>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</si>
  <si>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</si>
  <si>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</si>
  <si>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</si>
  <si>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</si>
  <si>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</si>
  <si>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</si>
  <si>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</si>
  <si>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</si>
  <si>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</si>
  <si>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</si>
  <si>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</si>
  <si>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</si>
  <si>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</si>
  <si>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</si>
  <si>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</si>
  <si>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</si>
  <si>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</si>
  <si>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</si>
  <si>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</si>
  <si>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</si>
  <si>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</si>
  <si>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</si>
  <si>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</si>
  <si>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</si>
  <si>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</si>
  <si>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</si>
  <si>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</si>
  <si>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</si>
  <si>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</si>
  <si>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</si>
  <si>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</si>
  <si>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</si>
  <si>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</si>
  <si>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</si>
  <si>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</si>
  <si>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</si>
  <si>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</si>
  <si>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</si>
  <si>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</si>
  <si>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</si>
  <si>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</si>
  <si>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</si>
  <si>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</si>
  <si>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</si>
  <si>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</si>
  <si>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</si>
  <si>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</si>
  <si>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</si>
  <si>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</si>
  <si>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</si>
  <si>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</si>
  <si>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</si>
  <si>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</si>
  <si>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</si>
  <si>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</si>
  <si>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</si>
  <si>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</si>
  <si>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</si>
  <si>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</si>
  <si>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</si>
  <si>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</si>
  <si>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</si>
  <si>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</si>
  <si>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</si>
  <si>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</si>
  <si>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</si>
  <si>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</si>
  <si>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</si>
  <si>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</si>
  <si>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</si>
  <si>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</si>
  <si>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</si>
  <si>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</si>
  <si>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</si>
  <si>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</si>
  <si>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</si>
  <si>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</si>
  <si>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</si>
  <si>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</si>
  <si>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</si>
  <si>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</si>
  <si>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</si>
  <si>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</si>
  <si>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</si>
  <si>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</si>
  <si>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</si>
  <si>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</si>
  <si>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</si>
  <si>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</si>
  <si>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</si>
  <si>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</si>
  <si>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</si>
  <si>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</si>
  <si>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</si>
  <si>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</si>
  <si>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</si>
  <si>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</si>
  <si>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</si>
  <si>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</si>
  <si>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</si>
  <si>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</si>
  <si>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</si>
  <si>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</si>
  <si>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</si>
  <si>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</si>
  <si>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</si>
  <si>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</si>
  <si>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</si>
  <si>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</si>
  <si>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</si>
  <si>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</si>
  <si>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</si>
  <si>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</si>
  <si>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</si>
  <si>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</si>
  <si>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</si>
  <si>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</si>
  <si>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</si>
  <si>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</si>
  <si>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</si>
  <si>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</si>
  <si>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</si>
  <si>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</si>
  <si>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</si>
  <si>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</si>
  <si>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</si>
  <si>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</si>
  <si>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</si>
  <si>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</si>
  <si>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</si>
  <si>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</si>
  <si>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</si>
  <si>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</si>
  <si>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</si>
  <si>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</si>
  <si>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</si>
  <si>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</si>
  <si>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</si>
  <si>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</si>
  <si>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</si>
  <si>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</si>
  <si>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</si>
  <si>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</si>
  <si>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</si>
  <si>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</si>
  <si>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</si>
  <si>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</si>
  <si>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</si>
  <si>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</si>
  <si>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</si>
  <si>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</si>
  <si>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</si>
  <si>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</si>
  <si>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</si>
  <si>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</si>
  <si>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</si>
  <si>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</si>
  <si>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</si>
  <si>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</si>
  <si>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</si>
  <si>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</si>
  <si>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</si>
  <si>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</si>
  <si>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</si>
  <si>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</si>
  <si>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</si>
  <si>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</si>
  <si>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</si>
  <si>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</si>
  <si>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</si>
  <si>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</si>
  <si>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</si>
  <si>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</si>
  <si>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</si>
  <si>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</si>
  <si>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</si>
  <si>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</si>
  <si>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</si>
  <si>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</si>
  <si>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</si>
  <si>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</si>
  <si>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</si>
  <si>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</si>
  <si>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</si>
  <si>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</si>
  <si>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</si>
  <si>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</si>
  <si>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</si>
  <si>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</si>
  <si>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</si>
  <si>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</si>
  <si>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</si>
  <si>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</si>
  <si>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</si>
  <si>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</si>
  <si>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</si>
  <si>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</si>
  <si>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</si>
  <si>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</si>
  <si>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</si>
  <si>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</si>
  <si>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</si>
  <si>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</si>
  <si>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</si>
  <si>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</si>
  <si>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</si>
  <si>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</si>
  <si>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</si>
  <si>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</si>
  <si>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</si>
  <si>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</si>
  <si>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</si>
  <si>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</si>
  <si>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</si>
  <si>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</si>
  <si>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</si>
  <si>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</si>
  <si>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</si>
  <si>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</si>
  <si>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</si>
  <si>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</si>
  <si>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</si>
  <si>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</si>
  <si>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</si>
  <si>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</si>
  <si>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</si>
  <si>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</si>
  <si>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</si>
  <si>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</si>
  <si>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</si>
  <si>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</si>
  <si>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</si>
  <si>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</si>
  <si>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</si>
  <si>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</si>
  <si>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</si>
  <si>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</si>
  <si>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</si>
  <si>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</si>
  <si>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</si>
  <si>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</si>
  <si>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</si>
  <si>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</si>
  <si>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</si>
  <si>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</si>
  <si>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</si>
  <si>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</si>
  <si>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</si>
  <si>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</si>
  <si>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</si>
  <si>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</si>
  <si>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</si>
  <si>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</si>
  <si>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</si>
  <si>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</si>
  <si>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</si>
  <si>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</si>
  <si>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</si>
  <si>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</si>
  <si>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</si>
  <si>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</si>
  <si>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</si>
  <si>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</si>
  <si>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</si>
  <si>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</si>
  <si>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</si>
  <si>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</si>
  <si>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</si>
  <si>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</si>
  <si>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</si>
  <si>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</si>
  <si>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</si>
  <si>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</si>
  <si>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</si>
  <si>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</si>
  <si>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</si>
  <si>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</si>
  <si>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</si>
  <si>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</si>
  <si>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</si>
  <si>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</si>
  <si>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</si>
  <si>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</si>
  <si>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</si>
  <si>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</si>
  <si>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</si>
  <si>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</si>
  <si>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</si>
  <si>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</si>
  <si>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</si>
  <si>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</si>
  <si>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</si>
  <si>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</si>
  <si>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</si>
  <si>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</si>
  <si>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</si>
  <si>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</si>
  <si>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</si>
  <si>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</si>
  <si>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</si>
  <si>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</si>
  <si>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</si>
  <si>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</si>
  <si>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</si>
  <si>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</si>
  <si>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</si>
  <si>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</si>
  <si>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</si>
  <si>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</si>
  <si>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</si>
  <si>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</si>
  <si>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</si>
  <si>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</si>
  <si>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</si>
  <si>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</si>
  <si>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</si>
  <si>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</si>
  <si>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</si>
  <si>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</si>
  <si>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</si>
  <si>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</si>
  <si>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</si>
  <si>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</si>
  <si>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</si>
  <si>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</si>
  <si>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</si>
  <si>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</si>
  <si>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</si>
  <si>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</si>
  <si>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</si>
  <si>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</si>
  <si>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</si>
  <si>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</si>
  <si>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</si>
  <si>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</si>
  <si>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</si>
  <si>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</si>
  <si>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</si>
  <si>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</si>
  <si>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</si>
  <si>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</si>
  <si>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</si>
  <si>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</si>
  <si>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</si>
  <si>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</si>
  <si>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</si>
  <si>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</si>
  <si>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</si>
  <si>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</si>
  <si>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</si>
  <si>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</si>
  <si>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</si>
  <si>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</si>
  <si>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</si>
  <si>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</si>
  <si>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</si>
  <si>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</si>
  <si>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</si>
  <si>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</si>
  <si>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</si>
  <si>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</si>
  <si>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</si>
  <si>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</si>
  <si>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</si>
  <si>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</si>
  <si>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</si>
  <si>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</si>
  <si>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</si>
  <si>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</si>
  <si>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</si>
  <si>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</si>
  <si>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</si>
  <si>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</si>
  <si>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</si>
  <si>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</si>
  <si>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</si>
  <si>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</si>
  <si>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</si>
  <si>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</si>
  <si>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</si>
  <si>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</si>
  <si>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</si>
  <si>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</si>
  <si>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</si>
  <si>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</si>
  <si>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</si>
  <si>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</si>
  <si>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</si>
  <si>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</si>
  <si>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</si>
  <si>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</si>
  <si>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</si>
  <si>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</si>
  <si>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</si>
  <si>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</si>
  <si>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</si>
  <si>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</si>
  <si>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</si>
  <si>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</si>
  <si>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</si>
  <si>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</si>
  <si>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</si>
  <si>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</si>
  <si>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</si>
  <si>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</si>
  <si>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</si>
  <si>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</si>
  <si>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</si>
  <si>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</si>
  <si>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</si>
  <si>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</si>
  <si>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</si>
  <si>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</si>
  <si>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</si>
  <si>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</si>
  <si>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</si>
  <si>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</si>
  <si>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</si>
  <si>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</si>
  <si>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</si>
  <si>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</si>
  <si>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</si>
  <si>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</si>
  <si>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</si>
  <si>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</si>
  <si>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</si>
  <si>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</si>
  <si>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</si>
  <si>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</si>
  <si>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</si>
  <si>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</si>
  <si>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</si>
  <si>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</si>
  <si>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</si>
  <si>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</si>
  <si>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</si>
  <si>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</si>
  <si>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</si>
  <si>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</si>
  <si>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</si>
  <si>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</si>
  <si>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</si>
  <si>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</si>
  <si>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</si>
  <si>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</si>
  <si>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</si>
  <si>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</si>
  <si>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</si>
  <si>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</si>
  <si>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</si>
  <si>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</si>
  <si>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</si>
  <si>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</si>
  <si>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</si>
  <si>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</si>
  <si>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</si>
  <si>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</si>
  <si>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</si>
  <si>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</si>
  <si>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</si>
  <si>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</si>
  <si>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</si>
  <si>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</si>
  <si>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</si>
  <si>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</si>
  <si>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</si>
  <si>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</si>
  <si>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</si>
  <si>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</si>
  <si>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</si>
  <si>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</si>
  <si>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</si>
  <si>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</si>
  <si>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</si>
  <si>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</si>
  <si>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</si>
  <si>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</si>
  <si>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</si>
  <si>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</si>
  <si>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</si>
  <si>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</si>
  <si>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</si>
  <si>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</si>
  <si>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</si>
  <si>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</si>
  <si>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</si>
  <si>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</si>
  <si>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</si>
  <si>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</si>
  <si>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</si>
  <si>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</si>
  <si>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</si>
  <si>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</si>
  <si>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</si>
  <si>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</si>
  <si>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</si>
  <si>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</si>
  <si>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</si>
  <si>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</si>
  <si>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</si>
  <si>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</si>
  <si>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</si>
  <si>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</si>
  <si>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</si>
  <si>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</si>
  <si>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</si>
  <si>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</si>
  <si>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</si>
  <si>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</si>
  <si>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</si>
  <si>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</si>
  <si>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</si>
  <si>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</si>
  <si>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</si>
  <si>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</si>
  <si>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</si>
  <si>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</si>
  <si>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</si>
  <si>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</si>
  <si>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</si>
  <si>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</si>
  <si>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</si>
  <si>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</si>
  <si>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</si>
  <si>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</si>
  <si>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</si>
  <si>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</si>
  <si>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</si>
  <si>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</si>
  <si>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</si>
  <si>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</si>
  <si>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</si>
  <si>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</si>
  <si>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</si>
  <si>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</si>
  <si>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</si>
  <si>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</si>
  <si>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</si>
  <si>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</si>
  <si>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</si>
  <si>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</si>
  <si>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</si>
  <si>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</si>
  <si>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</si>
  <si>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</si>
  <si>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</si>
  <si>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</si>
  <si>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</si>
  <si>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</si>
  <si>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</si>
  <si>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</si>
  <si>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</si>
  <si>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</si>
  <si>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</si>
  <si>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</si>
  <si>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</si>
  <si>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</si>
  <si>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</si>
  <si>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</si>
  <si>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</si>
  <si>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</si>
  <si>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</si>
  <si>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</si>
  <si>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</si>
  <si>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</si>
  <si>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</si>
  <si>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</si>
  <si>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</si>
  <si>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</si>
  <si>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</si>
  <si>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</si>
  <si>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</si>
  <si>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</si>
  <si>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</si>
  <si>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</si>
  <si>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</si>
  <si>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</si>
  <si>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</si>
  <si>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</si>
  <si>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</si>
  <si>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</si>
  <si>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</si>
  <si>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</si>
  <si>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</si>
  <si>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</si>
  <si>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</si>
  <si>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</si>
  <si>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</si>
  <si>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</si>
  <si>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</si>
  <si>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</si>
  <si>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</si>
  <si>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</si>
  <si>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</si>
  <si>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</si>
  <si>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</si>
  <si>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</si>
  <si>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</si>
  <si>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</si>
  <si>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</si>
  <si>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</si>
  <si>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</si>
  <si>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</si>
  <si>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</si>
  <si>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</si>
  <si>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</si>
  <si>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</si>
  <si>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</si>
  <si>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</si>
  <si>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</si>
  <si>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</si>
  <si>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</si>
  <si>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</si>
  <si>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</si>
  <si>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</si>
  <si>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</si>
  <si>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</si>
  <si>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</si>
  <si>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</si>
  <si>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</si>
  <si>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</si>
  <si>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</si>
  <si>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</si>
  <si>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</si>
  <si>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</si>
  <si>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</si>
  <si>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</si>
  <si>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</si>
  <si>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</si>
  <si>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</si>
  <si>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</si>
  <si>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</si>
  <si>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</si>
  <si>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</si>
  <si>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</si>
  <si>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</si>
  <si>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</si>
  <si>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</si>
  <si>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</si>
  <si>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</si>
  <si>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</si>
  <si>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</si>
  <si>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</si>
  <si>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</si>
  <si>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</si>
  <si>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</si>
  <si>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</si>
  <si>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</si>
  <si>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</si>
  <si>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</si>
  <si>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</si>
  <si>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</si>
  <si>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</si>
  <si>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</si>
  <si>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</si>
  <si>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</si>
  <si>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</si>
  <si>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</si>
  <si>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</si>
  <si>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</si>
  <si>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</si>
  <si>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</si>
  <si>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</si>
  <si>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</si>
  <si>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</si>
  <si>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</si>
  <si>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</si>
  <si>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</si>
  <si>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</si>
  <si>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</si>
  <si>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</si>
  <si>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</si>
  <si>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</si>
  <si>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</si>
  <si>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</si>
  <si>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</si>
  <si>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</si>
  <si>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</si>
  <si>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</si>
  <si>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</si>
  <si>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</si>
  <si>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</si>
  <si>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</si>
  <si>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</si>
  <si>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</si>
  <si>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</si>
  <si>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</si>
  <si>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</si>
  <si>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</si>
  <si>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</si>
  <si>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</si>
  <si>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</si>
  <si>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</si>
  <si>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</si>
  <si>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</si>
  <si>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</si>
  <si>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</si>
  <si>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</si>
  <si>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</si>
  <si>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</si>
  <si>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</si>
  <si>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</si>
  <si>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</si>
  <si>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</si>
  <si>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</si>
  <si>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</si>
  <si>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</si>
  <si>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</si>
  <si>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</si>
  <si>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</si>
  <si>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</si>
  <si>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</si>
  <si>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</si>
  <si>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</si>
  <si>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</si>
  <si>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</si>
  <si>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</si>
  <si>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</si>
  <si>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</si>
  <si>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</si>
  <si>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</si>
  <si>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</si>
  <si>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</si>
  <si>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</si>
  <si>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</si>
  <si>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</si>
  <si>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</si>
  <si>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</si>
  <si>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</si>
  <si>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</si>
  <si>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</si>
  <si>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</si>
  <si>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</si>
  <si>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</si>
  <si>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</si>
  <si>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</si>
  <si>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</si>
  <si>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</si>
  <si>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</si>
  <si>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</si>
  <si>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</si>
  <si>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</si>
  <si>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</si>
  <si>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</si>
  <si>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</si>
  <si>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</si>
  <si>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</si>
  <si>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</si>
  <si>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</si>
  <si>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</si>
  <si>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</si>
  <si>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</si>
  <si>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</si>
  <si>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</si>
  <si>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</si>
  <si>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</si>
  <si>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</si>
  <si>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</si>
  <si>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</si>
  <si>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</si>
  <si>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</si>
  <si>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</si>
  <si>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</si>
  <si>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</si>
  <si>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</si>
  <si>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</si>
  <si>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</si>
  <si>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</si>
  <si>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</si>
  <si>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</si>
  <si>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</si>
  <si>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</si>
  <si>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</si>
  <si>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</si>
  <si>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</si>
  <si>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</si>
  <si>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</si>
  <si>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</si>
  <si>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</si>
  <si>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</si>
  <si>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</si>
  <si>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</si>
  <si>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</si>
  <si>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</si>
  <si>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</si>
  <si>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</si>
  <si>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</si>
  <si>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</si>
  <si>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</si>
  <si>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</si>
  <si>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</si>
  <si>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</si>
  <si>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</si>
  <si>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</si>
  <si>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</si>
  <si>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</si>
  <si>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</si>
  <si>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</si>
  <si>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</si>
  <si>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</si>
  <si>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</si>
  <si>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</si>
  <si>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</si>
  <si>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</si>
  <si>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</si>
  <si>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</si>
  <si>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</si>
  <si>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</si>
  <si>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</si>
  <si>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</si>
  <si>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</si>
  <si>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</si>
  <si>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</si>
  <si>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</si>
  <si>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</si>
  <si>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</si>
  <si>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</si>
  <si>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</si>
  <si>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</si>
  <si>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</si>
  <si>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</si>
  <si>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</si>
  <si>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</si>
  <si>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</si>
  <si>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</si>
  <si>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</si>
  <si>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</si>
  <si>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</si>
  <si>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</si>
  <si>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</si>
  <si>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</si>
  <si>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</si>
  <si>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</si>
  <si>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</si>
  <si>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</si>
  <si>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</si>
  <si>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</si>
  <si>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</si>
  <si>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</si>
  <si>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</si>
  <si>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</si>
  <si>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</si>
  <si>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</si>
  <si>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</si>
  <si>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</si>
  <si>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</si>
  <si>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</si>
  <si>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</si>
  <si>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</si>
  <si>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</si>
  <si>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</si>
  <si>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</si>
  <si>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</si>
  <si>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</si>
  <si>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</si>
  <si>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</si>
  <si>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</si>
  <si>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</si>
  <si>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</si>
  <si>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</si>
  <si>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</si>
  <si>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</si>
  <si>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</si>
  <si>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</si>
  <si>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</si>
  <si>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</si>
  <si>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</si>
  <si>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</si>
  <si>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</si>
  <si>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</si>
  <si>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</si>
  <si>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</si>
  <si>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</si>
  <si>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</si>
  <si>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</si>
  <si>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</si>
  <si>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</si>
  <si>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</si>
  <si>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</si>
  <si>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</si>
  <si>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</si>
  <si>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</si>
  <si>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</si>
  <si>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</si>
  <si>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</si>
  <si>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</si>
  <si>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</si>
  <si>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</si>
  <si>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</si>
  <si>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</si>
  <si>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</si>
  <si>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</si>
  <si>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</si>
  <si>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</si>
  <si>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</si>
  <si>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</si>
  <si>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</si>
  <si>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</si>
  <si>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</si>
  <si>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</si>
  <si>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</si>
  <si>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</si>
  <si>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</si>
  <si>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</si>
  <si>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</si>
  <si>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</si>
  <si>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</si>
  <si>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</si>
  <si>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</si>
  <si>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</si>
  <si>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</si>
  <si>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</si>
  <si>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</si>
  <si>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</si>
  <si>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</si>
  <si>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</si>
  <si>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</si>
  <si>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</si>
  <si>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</si>
  <si>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</si>
  <si>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</si>
  <si>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</si>
  <si>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</si>
  <si>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</si>
  <si>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</si>
  <si>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</si>
  <si>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</si>
  <si>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</si>
  <si>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</si>
  <si>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</si>
  <si>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</si>
  <si>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</si>
  <si>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</si>
  <si>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</si>
  <si>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</si>
  <si>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</si>
  <si>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</si>
  <si>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</si>
  <si>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</si>
  <si>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</si>
  <si>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</si>
  <si>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</si>
  <si>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</si>
  <si>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</si>
  <si>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</si>
  <si>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</si>
  <si>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</si>
  <si>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</si>
  <si>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</si>
  <si>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</si>
  <si>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</si>
  <si>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</si>
  <si>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</si>
  <si>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</si>
  <si>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</si>
  <si>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</si>
  <si>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</si>
  <si>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</si>
  <si>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</si>
  <si>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</si>
  <si>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</si>
  <si>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</si>
  <si>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</si>
  <si>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</si>
  <si>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</si>
  <si>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</si>
  <si>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</si>
  <si>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</si>
  <si>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</si>
  <si>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</si>
  <si>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</si>
  <si>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</si>
  <si>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</si>
  <si>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</si>
  <si>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</si>
  <si>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</si>
  <si>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</si>
  <si>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</si>
  <si>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</si>
  <si>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</si>
  <si>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</si>
  <si>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</si>
  <si>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</si>
  <si>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</si>
  <si>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</si>
  <si>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</si>
  <si>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</si>
  <si>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</si>
  <si>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</si>
  <si>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</si>
  <si>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</si>
  <si>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</si>
  <si>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</si>
  <si>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</si>
  <si>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</si>
  <si>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</si>
  <si>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</si>
  <si>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</si>
  <si>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</si>
  <si>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</si>
  <si>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</si>
  <si>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</si>
  <si>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</si>
  <si>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</si>
  <si>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</si>
  <si>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</si>
  <si>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</si>
  <si>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</si>
  <si>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</si>
  <si>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</si>
  <si>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</si>
  <si>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</si>
  <si>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</si>
  <si>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</si>
  <si>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</si>
  <si>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</si>
  <si>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</si>
  <si>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</si>
  <si>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</si>
  <si>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</si>
  <si>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</si>
  <si>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</si>
  <si>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</si>
  <si>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</si>
  <si>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</si>
  <si>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</si>
  <si>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</si>
  <si>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</si>
  <si>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</si>
  <si>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</si>
  <si>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</si>
  <si>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</si>
  <si>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</si>
  <si>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</si>
  <si>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</si>
  <si>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</si>
  <si>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</si>
  <si>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</si>
  <si>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</si>
  <si>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</si>
  <si>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</si>
  <si>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</si>
  <si>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</si>
  <si>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</si>
  <si>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</si>
  <si>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</si>
  <si>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</si>
  <si>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</si>
  <si>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</si>
  <si>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</si>
  <si>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</si>
  <si>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</si>
  <si>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</si>
  <si>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</si>
  <si>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</si>
  <si>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</si>
  <si>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</si>
  <si>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</si>
  <si>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</si>
  <si>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</si>
  <si>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</si>
  <si>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</si>
  <si>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</si>
  <si>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</si>
  <si>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</si>
  <si>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</si>
  <si>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</si>
  <si>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</si>
  <si>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</si>
  <si>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</si>
  <si>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</si>
  <si>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</si>
  <si>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</si>
  <si>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</si>
  <si>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</si>
  <si>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</si>
  <si>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</si>
  <si>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</si>
  <si>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</si>
  <si>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</si>
  <si>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</si>
  <si>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</si>
  <si>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</si>
  <si>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</si>
  <si>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</si>
  <si>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</si>
  <si>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</si>
  <si>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</si>
  <si>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</si>
  <si>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</si>
  <si>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</si>
  <si>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</si>
  <si>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</si>
  <si>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</si>
  <si>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</si>
  <si>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</si>
  <si>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</si>
  <si>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</si>
  <si>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</si>
  <si>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</si>
  <si>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</si>
  <si>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</si>
  <si>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</si>
  <si>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</si>
  <si>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</si>
  <si>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</si>
  <si>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</si>
  <si>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</si>
  <si>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</si>
  <si>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</si>
  <si>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</si>
  <si>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</si>
  <si>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</si>
  <si>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</si>
  <si>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</si>
  <si>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</si>
  <si>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</si>
  <si>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</si>
  <si>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</si>
  <si>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</si>
  <si>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</si>
  <si>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</si>
  <si>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</si>
  <si>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</si>
  <si>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</si>
  <si>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</si>
  <si>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</si>
  <si>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</si>
  <si>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</si>
  <si>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</si>
  <si>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</si>
  <si>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</si>
  <si>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</si>
  <si>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</si>
  <si>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</si>
  <si>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</si>
  <si>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</si>
  <si>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</si>
  <si>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</si>
  <si>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</si>
  <si>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</si>
  <si>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</si>
  <si>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</si>
  <si>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</si>
  <si>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</si>
  <si>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</si>
  <si>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</si>
  <si>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</si>
  <si>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</si>
  <si>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</si>
  <si>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</si>
  <si>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</si>
  <si>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</si>
  <si>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</si>
  <si>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</si>
  <si>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</si>
  <si>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</si>
  <si>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</si>
  <si>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</si>
  <si>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</si>
  <si>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</si>
  <si>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</si>
  <si>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</si>
  <si>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</si>
  <si>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</si>
  <si>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</si>
  <si>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</si>
  <si>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</si>
  <si>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</si>
  <si>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</si>
  <si>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</si>
  <si>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</si>
  <si>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</si>
  <si>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</si>
  <si>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</si>
  <si>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</si>
  <si>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</si>
  <si>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</si>
  <si>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</si>
  <si>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</si>
  <si>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</si>
  <si>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</si>
  <si>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</si>
  <si>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</si>
  <si>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</si>
  <si>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</si>
  <si>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</si>
  <si>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</si>
  <si>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</si>
  <si>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</si>
  <si>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</si>
  <si>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</si>
  <si>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</si>
  <si>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</si>
  <si>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</si>
  <si>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</si>
  <si>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</si>
  <si>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</si>
  <si>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</si>
  <si>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</si>
  <si>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</si>
  <si>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</si>
  <si>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</si>
  <si>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</si>
  <si>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</si>
  <si>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</si>
  <si>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</si>
  <si>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</si>
  <si>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</si>
  <si>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</si>
  <si>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</si>
  <si>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</si>
  <si>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</si>
  <si>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</si>
  <si>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</si>
  <si>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</si>
  <si>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</si>
  <si>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</si>
  <si>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</si>
  <si>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</si>
  <si>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</si>
  <si>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</si>
  <si>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</si>
  <si>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</si>
  <si>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</si>
  <si>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</si>
  <si>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</si>
  <si>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</si>
  <si>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</si>
  <si>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</si>
  <si>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</si>
  <si>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</si>
  <si>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</si>
  <si>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</si>
  <si>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</si>
  <si>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</si>
  <si>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</si>
  <si>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</si>
  <si>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</si>
  <si>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</si>
  <si>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</si>
  <si>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</si>
  <si>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</si>
  <si>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</si>
  <si>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</si>
  <si>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</si>
  <si>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</si>
  <si>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</si>
  <si>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</si>
  <si>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</si>
  <si>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</si>
  <si>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</si>
  <si>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</si>
  <si>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</si>
  <si>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</si>
  <si>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</si>
  <si>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</si>
  <si>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</si>
  <si>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</si>
  <si>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</si>
  <si>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</si>
  <si>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</si>
  <si>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</si>
  <si>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</si>
  <si>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</si>
  <si>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</si>
  <si>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</si>
  <si>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</si>
  <si>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</si>
  <si>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</si>
  <si>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</si>
  <si>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</si>
  <si>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</si>
  <si>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</si>
  <si>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</si>
  <si>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</si>
  <si>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</si>
  <si>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</si>
  <si>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</si>
  <si>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</si>
  <si>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</si>
  <si>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</si>
  <si>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</si>
  <si>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</si>
  <si>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</si>
  <si>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</si>
  <si>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</si>
  <si>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</si>
  <si>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</si>
  <si>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</si>
  <si>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</si>
  <si>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</si>
  <si>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</si>
  <si>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</si>
  <si>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</si>
  <si>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</si>
  <si>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</si>
  <si>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</si>
  <si>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</si>
  <si>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</si>
  <si>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</si>
  <si>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</si>
  <si>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</si>
  <si>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</si>
  <si>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</si>
  <si>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</si>
  <si>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</si>
  <si>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</si>
  <si>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</si>
  <si>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</si>
  <si>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</si>
  <si>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</si>
  <si>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</si>
  <si>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</si>
  <si>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</si>
  <si>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</si>
  <si>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</si>
  <si>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</si>
  <si>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</si>
  <si>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</si>
  <si>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</si>
  <si>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</si>
  <si>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</si>
  <si>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</si>
  <si>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</si>
  <si>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</si>
  <si>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</si>
  <si>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</si>
  <si>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</si>
  <si>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</si>
  <si>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</si>
  <si>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</si>
  <si>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</si>
  <si>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</si>
  <si>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</si>
  <si>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</si>
  <si>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</si>
  <si>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</si>
  <si>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</si>
  <si>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</si>
  <si>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</si>
  <si>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</si>
  <si>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</si>
  <si>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</si>
  <si>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</si>
  <si>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</si>
  <si>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</si>
  <si>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</si>
  <si>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</si>
  <si>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</si>
  <si>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</si>
  <si>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</si>
  <si>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</si>
  <si>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</si>
  <si>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</si>
  <si>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</si>
  <si>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</si>
  <si>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</si>
  <si>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</si>
  <si>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</si>
  <si>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</si>
  <si>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</si>
  <si>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</si>
  <si>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</si>
  <si>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</si>
  <si>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</si>
  <si>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</si>
  <si>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</si>
  <si>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</si>
  <si>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</si>
  <si>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</si>
  <si>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</si>
  <si>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</si>
  <si>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</si>
  <si>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</si>
  <si>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</si>
  <si>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</si>
  <si>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</si>
  <si>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</si>
  <si>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</si>
  <si>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</si>
  <si>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</si>
  <si>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</si>
  <si>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</si>
  <si>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</si>
  <si>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</si>
  <si>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</si>
  <si>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</si>
  <si>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</si>
  <si>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</si>
  <si>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</si>
  <si>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</si>
  <si>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</si>
  <si>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</si>
  <si>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</si>
  <si>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</si>
  <si>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</si>
  <si>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</si>
  <si>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</si>
  <si>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</si>
  <si>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</si>
  <si>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</si>
  <si>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</si>
  <si>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</si>
  <si>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</si>
  <si>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</si>
  <si>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</si>
  <si>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</si>
  <si>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</si>
  <si>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</si>
  <si>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</si>
  <si>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</si>
  <si>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</si>
  <si>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</si>
  <si>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</si>
  <si>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</si>
  <si>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</si>
  <si>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</si>
  <si>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</si>
  <si>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</si>
  <si>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</si>
  <si>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</si>
  <si>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</si>
  <si>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</si>
  <si>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</si>
  <si>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</si>
  <si>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</si>
  <si>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</si>
  <si>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</si>
  <si>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</si>
  <si>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</si>
  <si>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</si>
  <si>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</si>
  <si>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</si>
  <si>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</si>
  <si>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</si>
  <si>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</si>
  <si>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</si>
  <si>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</si>
  <si>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</si>
  <si>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</si>
  <si>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</si>
  <si>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</si>
  <si>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</si>
  <si>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</si>
  <si>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</si>
  <si>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</si>
  <si>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</si>
  <si>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</si>
  <si>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</si>
  <si>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</si>
  <si>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</si>
  <si>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</si>
  <si>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</si>
  <si>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</si>
  <si>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</si>
  <si>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</si>
  <si>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</si>
  <si>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</si>
  <si>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</si>
  <si>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</si>
  <si>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</si>
  <si>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</si>
  <si>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</si>
  <si>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</si>
  <si>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</si>
  <si>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</si>
  <si>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</si>
  <si>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</si>
  <si>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</si>
  <si>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</si>
  <si>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</si>
  <si>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</si>
  <si>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</si>
  <si>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</si>
  <si>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</si>
  <si>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</si>
  <si>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</si>
  <si>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</si>
  <si>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</si>
  <si>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</si>
  <si>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</si>
  <si>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</si>
  <si>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</si>
  <si>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</si>
  <si>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</si>
  <si>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</si>
  <si>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</si>
  <si>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</si>
  <si>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</si>
  <si>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</si>
  <si>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</si>
  <si>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</si>
  <si>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</si>
  <si>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</si>
  <si>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</si>
  <si>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</si>
  <si>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</si>
  <si>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</si>
  <si>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</si>
  <si>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</si>
  <si>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</si>
  <si>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</si>
  <si>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</si>
  <si>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</si>
  <si>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</si>
  <si>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</si>
  <si>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</si>
  <si>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</si>
  <si>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</si>
  <si>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</si>
  <si>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</si>
  <si>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</si>
  <si>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</si>
  <si>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</si>
  <si>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</si>
  <si>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</si>
  <si>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</si>
  <si>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</si>
  <si>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</si>
  <si>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</si>
  <si>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</si>
  <si>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</si>
  <si>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</si>
  <si>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</si>
  <si>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</si>
  <si>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</si>
  <si>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</si>
  <si>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</si>
  <si>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</si>
  <si>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</si>
  <si>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</si>
  <si>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</si>
  <si>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</si>
  <si>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</si>
  <si>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</si>
  <si>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</si>
  <si>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</si>
  <si>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</si>
  <si>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</si>
  <si>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</si>
  <si>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</si>
  <si>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</si>
  <si>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</si>
  <si>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</si>
  <si>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</si>
  <si>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</si>
  <si>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</si>
  <si>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</si>
  <si>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</si>
  <si>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</si>
  <si>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</si>
  <si>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</si>
  <si>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</si>
  <si>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</si>
  <si>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</si>
  <si>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</si>
  <si>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</si>
  <si>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</si>
  <si>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</si>
  <si>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</si>
  <si>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</si>
  <si>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</si>
  <si>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</si>
  <si>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</si>
  <si>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</si>
  <si>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</si>
  <si>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</si>
  <si>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</si>
  <si>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</si>
  <si>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</si>
  <si>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</si>
  <si>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</si>
  <si>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</si>
  <si>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</si>
  <si>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</si>
  <si>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</si>
  <si>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</si>
  <si>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</si>
  <si>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</si>
  <si>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</si>
  <si>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</si>
  <si>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</si>
  <si>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</si>
  <si>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</si>
  <si>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</si>
  <si>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</si>
  <si>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</si>
  <si>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</si>
  <si>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</si>
  <si>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</si>
  <si>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</si>
  <si>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</si>
  <si>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</si>
  <si>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</si>
  <si>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</si>
  <si>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</si>
  <si>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</si>
  <si>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</si>
  <si>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</si>
  <si>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</si>
  <si>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</si>
  <si>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</si>
  <si>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</si>
  <si>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</si>
  <si>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</si>
  <si>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</si>
  <si>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</si>
  <si>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</si>
  <si>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</si>
  <si>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</si>
  <si>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</si>
  <si>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</si>
  <si>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</si>
  <si>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</si>
  <si>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</si>
  <si>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</si>
  <si>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</si>
  <si>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</si>
  <si>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</si>
  <si>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</si>
  <si>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</si>
  <si>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</si>
  <si>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</si>
  <si>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</si>
  <si>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</si>
  <si>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</si>
  <si>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</si>
  <si>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</si>
  <si>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</si>
  <si>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</si>
  <si>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</si>
  <si>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</si>
  <si>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</si>
  <si>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</si>
  <si>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</si>
  <si>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</si>
  <si>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</si>
  <si>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</si>
  <si>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</si>
  <si>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</si>
  <si>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</si>
  <si>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</si>
  <si>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</si>
  <si>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</si>
  <si>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</si>
  <si>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</si>
  <si>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</si>
  <si>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</si>
  <si>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</si>
  <si>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</si>
  <si>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</si>
  <si>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</si>
  <si>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</si>
  <si>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</si>
  <si>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</si>
  <si>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</si>
  <si>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</si>
  <si>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</si>
  <si>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</si>
  <si>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</si>
  <si>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</si>
  <si>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</si>
  <si>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</si>
  <si>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</si>
  <si>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</si>
  <si>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</si>
  <si>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</si>
  <si>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</si>
  <si>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</si>
  <si>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</si>
  <si>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</si>
  <si>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</si>
  <si>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</si>
  <si>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</si>
  <si>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</si>
  <si>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</si>
  <si>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</si>
  <si>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</si>
  <si>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</si>
  <si>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</si>
  <si>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</si>
  <si>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</si>
  <si>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</si>
  <si>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</si>
  <si>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</si>
  <si>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</si>
  <si>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</si>
  <si>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</si>
  <si>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</si>
  <si>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</si>
  <si>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</si>
  <si>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</si>
  <si>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</si>
  <si>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</si>
  <si>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</si>
  <si>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</si>
  <si>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</si>
  <si>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</si>
  <si>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</si>
  <si>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</si>
  <si>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</si>
  <si>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</si>
  <si>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</si>
  <si>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</si>
  <si>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</si>
  <si>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</si>
  <si>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</si>
  <si>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</si>
  <si>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</si>
  <si>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</si>
  <si>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</si>
  <si>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</si>
  <si>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</si>
  <si>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</si>
  <si>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</si>
  <si>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</si>
  <si>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</si>
  <si>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</si>
  <si>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</si>
  <si>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</si>
  <si>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</si>
  <si>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</si>
  <si>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</si>
  <si>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</si>
  <si>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</si>
  <si>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</si>
  <si>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</si>
  <si>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</si>
  <si>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</si>
  <si>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</si>
  <si>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</si>
  <si>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</si>
  <si>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</si>
  <si>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</si>
  <si>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</si>
  <si>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</si>
  <si>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</si>
  <si>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</si>
  <si>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</si>
  <si>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</si>
  <si>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</si>
  <si>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</si>
  <si>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</si>
  <si>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</si>
  <si>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</si>
  <si>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</si>
  <si>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</si>
  <si>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</si>
  <si>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</si>
  <si>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</si>
  <si>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</si>
  <si>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</si>
  <si>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</si>
  <si>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</si>
  <si>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</si>
  <si>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</si>
  <si>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</si>
  <si>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</si>
  <si>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</si>
  <si>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</si>
  <si>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</si>
  <si>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</si>
  <si>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</si>
  <si>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</si>
  <si>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</si>
  <si>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</si>
  <si>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</si>
  <si>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</si>
  <si>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</si>
  <si>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</si>
  <si>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</si>
  <si>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</si>
  <si>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</si>
  <si>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</si>
  <si>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</si>
  <si>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</si>
  <si>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</si>
  <si>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</si>
  <si>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</si>
  <si>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</si>
  <si>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</si>
  <si>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</si>
  <si>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</si>
  <si>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</si>
  <si>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</si>
  <si>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</si>
  <si>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</si>
  <si>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</si>
  <si>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</si>
  <si>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</si>
  <si>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</si>
  <si>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</si>
  <si>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</si>
  <si>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</si>
  <si>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</si>
  <si>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</si>
  <si>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</si>
  <si>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</si>
  <si>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</si>
  <si>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</si>
  <si>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</si>
  <si>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</si>
  <si>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</si>
  <si>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</si>
  <si>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</si>
  <si>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</si>
  <si>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</si>
  <si>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</si>
  <si>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</si>
  <si>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</si>
  <si>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</si>
  <si>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</si>
  <si>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</si>
  <si>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</si>
  <si>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</si>
  <si>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</si>
  <si>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</si>
  <si>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</si>
  <si>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</si>
  <si>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</si>
  <si>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</si>
  <si>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</si>
  <si>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</si>
  <si>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</si>
  <si>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</si>
  <si>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</si>
  <si>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</si>
  <si>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</si>
  <si>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</si>
  <si>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</si>
  <si>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</si>
  <si>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</si>
  <si>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</si>
  <si>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</si>
  <si>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</si>
  <si>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</si>
  <si>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</si>
  <si>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</si>
  <si>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</si>
  <si>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</si>
  <si>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</si>
  <si>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</si>
  <si>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</si>
  <si>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</si>
  <si>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</si>
  <si>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</si>
  <si>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</si>
  <si>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</si>
  <si>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</si>
  <si>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</si>
  <si>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</si>
  <si>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</si>
  <si>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</si>
  <si>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</si>
  <si>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</si>
  <si>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</si>
  <si>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</si>
  <si>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</si>
  <si>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</si>
  <si>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</si>
  <si>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</si>
  <si>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</si>
  <si>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</si>
  <si>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</si>
  <si>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</si>
  <si>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</si>
  <si>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</si>
  <si>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</si>
  <si>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</si>
  <si>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</si>
  <si>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</si>
  <si>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</si>
  <si>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</si>
  <si>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</si>
  <si>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</si>
  <si>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</si>
  <si>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</si>
  <si>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</si>
  <si>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</si>
  <si>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</si>
  <si>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</si>
  <si>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</si>
  <si>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</si>
  <si>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</si>
  <si>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</si>
  <si>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</si>
  <si>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</si>
  <si>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</si>
  <si>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</si>
  <si>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</si>
  <si>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</si>
  <si>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</si>
  <si>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</si>
  <si>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</si>
  <si>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</si>
  <si>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</si>
  <si>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</si>
  <si>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</si>
  <si>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</si>
  <si>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</si>
  <si>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</si>
  <si>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</si>
  <si>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</si>
  <si>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</si>
  <si>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</si>
  <si>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</si>
  <si>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</si>
  <si>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</si>
  <si>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</si>
  <si>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</si>
  <si>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</si>
  <si>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</si>
  <si>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</si>
  <si>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</si>
  <si>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</si>
  <si>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</si>
  <si>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</si>
  <si>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</si>
  <si>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</si>
  <si>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</si>
  <si>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</si>
  <si>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</si>
  <si>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</si>
  <si>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</si>
  <si>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</si>
  <si>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</si>
  <si>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</si>
  <si>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</si>
  <si>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</si>
  <si>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</si>
  <si>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</si>
  <si>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</si>
  <si>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</si>
  <si>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</si>
  <si>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</si>
  <si>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</si>
  <si>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</si>
  <si>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</si>
  <si>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</si>
  <si>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</si>
  <si>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</si>
  <si>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</si>
  <si>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</si>
  <si>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</si>
  <si>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</si>
  <si>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</si>
  <si>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</si>
  <si>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</si>
  <si>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</si>
  <si>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</si>
  <si>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</si>
  <si>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</si>
  <si>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</si>
  <si>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</si>
  <si>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</si>
  <si>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</si>
  <si>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</si>
  <si>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</si>
  <si>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</si>
  <si>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</si>
  <si>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</si>
  <si>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</si>
  <si>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</si>
  <si>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</si>
  <si>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</si>
  <si>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</si>
  <si>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</si>
  <si>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</si>
  <si>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</si>
  <si>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</si>
  <si>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</si>
  <si>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</si>
  <si>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</si>
  <si>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</si>
  <si>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</si>
  <si>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</si>
  <si>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</si>
  <si>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</si>
  <si>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</si>
  <si>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</si>
  <si>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</si>
  <si>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</si>
  <si>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</si>
  <si>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</si>
  <si>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</si>
  <si>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</si>
  <si>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</si>
  <si>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</si>
  <si>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</si>
  <si>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</si>
  <si>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</si>
  <si>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</si>
  <si>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</si>
  <si>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</si>
  <si>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</si>
  <si>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</si>
  <si>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</si>
  <si>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</si>
  <si>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</si>
  <si>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</si>
  <si>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</si>
  <si>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</si>
  <si>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</si>
  <si>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</si>
  <si>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</si>
  <si>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</si>
  <si>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</si>
  <si>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</si>
  <si>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</si>
  <si>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</si>
  <si>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</si>
  <si>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</si>
  <si>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</si>
  <si>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</si>
  <si>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</si>
  <si>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</si>
  <si>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</si>
  <si>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</si>
  <si>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</si>
  <si>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</si>
  <si>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</si>
  <si>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</si>
  <si>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</si>
  <si>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</si>
  <si>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</si>
  <si>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</si>
  <si>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</si>
  <si>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</si>
  <si>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</si>
  <si>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</si>
  <si>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</si>
  <si>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</si>
  <si>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</si>
  <si>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</si>
  <si>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</si>
  <si>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</si>
  <si>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</si>
  <si>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</si>
  <si>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</si>
  <si>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</si>
  <si>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</si>
  <si>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</si>
  <si>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</si>
  <si>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</si>
  <si>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</si>
  <si>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</si>
  <si>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</si>
  <si>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</si>
  <si>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</si>
  <si>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</si>
  <si>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</si>
  <si>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</si>
  <si>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</si>
  <si>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</si>
  <si>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</si>
  <si>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</si>
  <si>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</si>
  <si>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</si>
  <si>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</si>
  <si>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</si>
  <si>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</si>
  <si>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</si>
  <si>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</si>
  <si>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</si>
  <si>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</si>
  <si>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</si>
  <si>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</si>
  <si>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</si>
  <si>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</si>
  <si>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</si>
  <si>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</si>
  <si>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</si>
  <si>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</si>
  <si>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</si>
  <si>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</si>
  <si>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</si>
  <si>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</si>
  <si>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</si>
  <si>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</si>
  <si>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</si>
  <si>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</si>
  <si>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</si>
  <si>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</si>
  <si>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</si>
  <si>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</si>
  <si>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</si>
  <si>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</si>
  <si>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</si>
  <si>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</si>
  <si>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</si>
  <si>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</si>
  <si>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</si>
  <si>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</si>
  <si>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</si>
  <si>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</si>
  <si>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</si>
  <si>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</si>
  <si>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</si>
  <si>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</si>
  <si>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</si>
  <si>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</si>
  <si>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</si>
  <si>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</si>
  <si>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</si>
  <si>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</si>
  <si>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</si>
  <si>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</si>
  <si>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</si>
  <si>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</si>
  <si>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</si>
  <si>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</si>
  <si>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</si>
  <si>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</si>
  <si>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</si>
  <si>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</si>
  <si>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</si>
  <si>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</si>
  <si>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</si>
  <si>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</si>
  <si>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</si>
  <si>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</si>
  <si>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</si>
  <si>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</si>
  <si>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</si>
  <si>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</si>
  <si>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</si>
  <si>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</si>
  <si>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</si>
  <si>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</si>
  <si>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</si>
  <si>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</si>
  <si>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</si>
  <si>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</si>
  <si>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</si>
  <si>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</si>
  <si>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</si>
  <si>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</si>
  <si>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</si>
  <si>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</si>
  <si>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</si>
  <si>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</si>
  <si>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</si>
  <si>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</si>
  <si>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</si>
  <si>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</si>
  <si>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</si>
  <si>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</si>
  <si>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</si>
  <si>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</si>
  <si>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</si>
  <si>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</si>
  <si>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</si>
  <si>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</si>
  <si>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</si>
  <si>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</si>
  <si>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</si>
  <si>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</si>
  <si>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</si>
  <si>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</si>
  <si>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</si>
  <si>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</si>
  <si>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</si>
  <si>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</si>
  <si>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</si>
  <si>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</si>
  <si>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</si>
  <si>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</si>
  <si>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</si>
  <si>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</si>
  <si>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</si>
  <si>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</si>
  <si>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</si>
  <si>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</si>
  <si>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</si>
  <si>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</si>
  <si>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</si>
  <si>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</si>
  <si>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</si>
  <si>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</si>
  <si>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</si>
  <si>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</si>
  <si>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</si>
  <si>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</si>
  <si>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</si>
  <si>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</si>
  <si>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</si>
  <si>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</si>
  <si>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</si>
  <si>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</si>
  <si>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</si>
  <si>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</si>
  <si>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</si>
  <si>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</si>
  <si>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</si>
  <si>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</si>
  <si>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</si>
  <si>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</si>
  <si>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</si>
  <si>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</si>
  <si>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</si>
  <si>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</si>
  <si>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</si>
  <si>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</si>
  <si>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</si>
  <si>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</si>
  <si>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</si>
  <si>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</si>
  <si>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</si>
  <si>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</si>
  <si>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</si>
  <si>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</si>
  <si>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</si>
  <si>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</si>
  <si>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</si>
  <si>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</si>
  <si>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</si>
  <si>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</si>
  <si>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</si>
  <si>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</si>
  <si>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</si>
  <si>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</si>
  <si>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</si>
  <si>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</si>
  <si>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</si>
  <si>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</si>
  <si>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</si>
  <si>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</si>
  <si>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</si>
  <si>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</si>
  <si>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</si>
  <si>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</si>
  <si>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</si>
  <si>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</si>
  <si>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</si>
  <si>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</si>
  <si>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</si>
  <si>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</si>
  <si>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</si>
  <si>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</si>
  <si>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</si>
  <si>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</si>
  <si>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</si>
  <si>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</si>
  <si>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</si>
  <si>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</si>
  <si>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</si>
  <si>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</si>
  <si>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</si>
  <si>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</si>
  <si>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</si>
  <si>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</si>
  <si>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</si>
  <si>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</si>
  <si>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</si>
  <si>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</si>
  <si>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</si>
  <si>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</si>
  <si>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</si>
  <si>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</si>
  <si>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</si>
  <si>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</si>
  <si>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</si>
  <si>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</si>
  <si>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</si>
  <si>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</si>
  <si>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</si>
  <si>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</si>
  <si>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</si>
  <si>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</si>
  <si>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</si>
  <si>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</si>
  <si>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</si>
  <si>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</si>
  <si>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</si>
  <si>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</si>
  <si>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</si>
  <si>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</si>
  <si>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</si>
  <si>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</si>
  <si>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</si>
  <si>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</si>
  <si>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</si>
  <si>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</si>
  <si>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</si>
  <si>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</si>
  <si>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</si>
  <si>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</si>
  <si>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</si>
  <si>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</si>
  <si>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</si>
  <si>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</si>
  <si>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</si>
  <si>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</si>
  <si>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</si>
  <si>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</si>
  <si>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</si>
  <si>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</si>
  <si>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</si>
  <si>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</si>
  <si>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</si>
  <si>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</si>
  <si>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</si>
  <si>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</si>
  <si>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</si>
  <si>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</si>
  <si>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</si>
  <si>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</si>
  <si>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</si>
  <si>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</si>
  <si>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</si>
  <si>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</si>
  <si>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</si>
  <si>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</si>
  <si>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</si>
  <si>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</si>
  <si>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</si>
  <si>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</si>
  <si>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</si>
  <si>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</si>
  <si>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</si>
  <si>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</si>
  <si>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</si>
  <si>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</si>
  <si>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</si>
  <si>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</si>
  <si>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</si>
  <si>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</si>
  <si>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</si>
  <si>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</si>
  <si>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</si>
  <si>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</si>
  <si>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</si>
  <si>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</si>
  <si>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</si>
  <si>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</si>
  <si>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</si>
  <si>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</si>
  <si>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</si>
  <si>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</si>
  <si>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</si>
  <si>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</si>
  <si>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</si>
  <si>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</si>
  <si>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</si>
  <si>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</si>
  <si>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</si>
  <si>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</si>
  <si>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</si>
  <si>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</si>
  <si>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</si>
  <si>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</si>
  <si>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</si>
  <si>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</si>
  <si>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</si>
  <si>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</si>
  <si>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</si>
  <si>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</si>
  <si>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</si>
  <si>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</si>
  <si>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</si>
  <si>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</si>
  <si>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</si>
  <si>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</si>
  <si>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</si>
  <si>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</si>
  <si>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</si>
  <si>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</si>
  <si>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</si>
  <si>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</si>
  <si>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</si>
  <si>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</si>
  <si>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</si>
  <si>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</si>
  <si>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</si>
  <si>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</si>
  <si>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</si>
  <si>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</si>
  <si>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</si>
  <si>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</si>
  <si>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</si>
  <si>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</si>
  <si>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</si>
  <si>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</si>
  <si>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</si>
  <si>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</si>
  <si>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</si>
  <si>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</si>
  <si>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</si>
  <si>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</si>
  <si>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</si>
  <si>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</si>
  <si>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</si>
  <si>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</si>
  <si>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</si>
  <si>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</si>
  <si>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</si>
  <si>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</si>
  <si>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</si>
  <si>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</si>
  <si>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</si>
  <si>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</si>
  <si>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</si>
  <si>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</si>
  <si>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</si>
  <si>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</si>
  <si>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</si>
  <si>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</si>
  <si>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</si>
  <si>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</si>
  <si>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</si>
  <si>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</si>
  <si>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</si>
  <si>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</si>
  <si>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</si>
  <si>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</si>
  <si>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</si>
  <si>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</si>
  <si>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</si>
  <si>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</si>
  <si>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</si>
  <si>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</si>
  <si>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</si>
  <si>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</si>
  <si>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</si>
  <si>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</si>
  <si>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</si>
  <si>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</si>
  <si>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</si>
  <si>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</si>
  <si>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</si>
  <si>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</si>
  <si>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</si>
  <si>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</si>
  <si>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</si>
  <si>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</si>
  <si>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</si>
  <si>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</si>
  <si>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</si>
  <si>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</si>
  <si>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</si>
  <si>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</si>
  <si>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</si>
  <si>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</si>
  <si>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</si>
  <si>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</si>
  <si>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</si>
  <si>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</si>
  <si>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</si>
  <si>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</si>
  <si>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</si>
  <si>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</si>
  <si>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</si>
  <si>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</si>
  <si>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</si>
  <si>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</si>
  <si>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</si>
  <si>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</si>
  <si>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</si>
  <si>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</si>
  <si>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</si>
  <si>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</si>
  <si>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</si>
  <si>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</si>
  <si>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</si>
  <si>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</si>
  <si>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</si>
  <si>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</si>
  <si>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</si>
  <si>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</si>
  <si>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</si>
  <si>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</si>
  <si>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</si>
  <si>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</si>
  <si>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</si>
  <si>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</si>
  <si>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</si>
  <si>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</si>
  <si>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</si>
  <si>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</si>
  <si>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</si>
  <si>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</si>
  <si>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</si>
  <si>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</si>
  <si>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</si>
  <si>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</si>
  <si>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</si>
  <si>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</si>
  <si>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</si>
  <si>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</si>
  <si>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</si>
  <si>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</si>
  <si>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</si>
  <si>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</si>
  <si>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</si>
  <si>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</si>
  <si>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</si>
  <si>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</si>
  <si>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</si>
  <si>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</si>
  <si>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</si>
  <si>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</si>
  <si>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</si>
  <si>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</si>
  <si>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</si>
  <si>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</si>
  <si>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</si>
  <si>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</si>
  <si>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</si>
  <si>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</si>
  <si>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</si>
  <si>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</si>
  <si>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</si>
  <si>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</si>
  <si>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</si>
  <si>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</si>
  <si>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</si>
  <si>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</si>
  <si>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</si>
  <si>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</si>
  <si>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</si>
  <si>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</si>
  <si>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</si>
  <si>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</si>
  <si>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</si>
  <si>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</si>
  <si>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</si>
  <si>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</si>
  <si>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</si>
  <si>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</si>
  <si>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</si>
  <si>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</si>
  <si>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</si>
  <si>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</si>
  <si>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</si>
  <si>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</si>
  <si>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</si>
  <si>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</si>
  <si>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</si>
  <si>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</si>
  <si>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</si>
  <si>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</si>
  <si>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</si>
  <si>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</si>
  <si>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</si>
  <si>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</si>
  <si>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</si>
  <si>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</si>
  <si>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</si>
  <si>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</si>
  <si>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</si>
  <si>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</si>
  <si>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</si>
  <si>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</si>
  <si>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</si>
  <si>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</si>
  <si>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</si>
  <si>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</si>
  <si>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</si>
  <si>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</si>
  <si>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</si>
  <si>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</si>
  <si>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</si>
  <si>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</si>
  <si>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</si>
  <si>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</si>
  <si>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</si>
  <si>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</si>
  <si>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</si>
  <si>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</si>
  <si>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</si>
  <si>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</si>
  <si>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</si>
  <si>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</si>
  <si>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</si>
  <si>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</si>
  <si>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</si>
  <si>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</si>
  <si>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</si>
  <si>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</si>
  <si>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</si>
  <si>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</si>
  <si>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</si>
  <si>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</si>
  <si>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</si>
  <si>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</si>
  <si>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</si>
  <si>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</si>
  <si>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</si>
  <si>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</si>
  <si>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</si>
  <si>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</si>
  <si>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</si>
  <si>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</si>
  <si>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</si>
  <si>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</si>
  <si>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</si>
  <si>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</si>
  <si>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</si>
  <si>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</si>
  <si>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</si>
  <si>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</si>
  <si>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</si>
  <si>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</si>
  <si>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</si>
  <si>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</si>
  <si>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</si>
  <si>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</si>
  <si>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</si>
  <si>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</si>
  <si>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</si>
  <si>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</si>
  <si>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</si>
  <si>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</si>
  <si>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</si>
  <si>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</si>
  <si>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</si>
  <si>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</si>
  <si>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</si>
  <si>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</si>
  <si>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</si>
  <si>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</si>
  <si>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</si>
  <si>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</si>
  <si>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</si>
  <si>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</si>
  <si>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</si>
  <si>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</si>
  <si>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</si>
  <si>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</si>
  <si>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</si>
  <si>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</si>
  <si>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</si>
  <si>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</si>
  <si>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</si>
  <si>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</si>
  <si>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</si>
  <si>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</si>
  <si>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</si>
  <si>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</si>
  <si>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</si>
  <si>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</si>
  <si>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</si>
  <si>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</si>
  <si>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</si>
  <si>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</si>
  <si>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</si>
  <si>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</si>
  <si>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</si>
  <si>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</si>
  <si>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</si>
  <si>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</si>
  <si>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</si>
  <si>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</si>
  <si>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</si>
  <si>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</si>
  <si>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</si>
  <si>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</si>
  <si>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</si>
  <si>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</si>
  <si>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</si>
  <si>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</si>
  <si>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</si>
  <si>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</si>
  <si>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</si>
  <si>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</si>
  <si>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</si>
  <si>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</si>
  <si>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</si>
  <si>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</si>
  <si>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</si>
  <si>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</si>
  <si>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</si>
  <si>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</si>
  <si>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</si>
  <si>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</si>
  <si>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</si>
  <si>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</si>
  <si>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</si>
  <si>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</si>
  <si>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</si>
  <si>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</si>
  <si>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</si>
  <si>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</si>
  <si>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</si>
  <si>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</si>
  <si>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</si>
  <si>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</si>
  <si>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</si>
  <si>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</si>
  <si>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</si>
  <si>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</si>
  <si>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</si>
  <si>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</si>
  <si>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</si>
  <si>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</si>
  <si>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</si>
  <si>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</si>
  <si>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</si>
  <si>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</si>
  <si>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</si>
  <si>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</si>
  <si>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</si>
  <si>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</si>
  <si>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</si>
  <si>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</si>
  <si>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</si>
  <si>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</si>
  <si>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</si>
  <si>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</si>
  <si>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</si>
  <si>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</si>
  <si>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</si>
  <si>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</si>
  <si>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</si>
  <si>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</si>
  <si>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</si>
  <si>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</si>
  <si>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</si>
  <si>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</si>
  <si>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</si>
  <si>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</si>
  <si>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</si>
  <si>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</si>
  <si>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</si>
  <si>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</si>
  <si>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</si>
  <si>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</si>
  <si>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</si>
  <si>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</si>
  <si>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</si>
  <si>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</si>
  <si>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</si>
  <si>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</si>
  <si>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</si>
  <si>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</si>
  <si>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</si>
  <si>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</si>
  <si>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</si>
  <si>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</si>
  <si>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</si>
  <si>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</si>
  <si>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</si>
  <si>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</si>
  <si>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</si>
  <si>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</si>
  <si>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</si>
  <si>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</si>
  <si>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</si>
  <si>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</si>
  <si>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</si>
  <si>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</si>
  <si>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</si>
  <si>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</si>
  <si>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</si>
  <si>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</si>
  <si>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</si>
  <si>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</si>
  <si>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</si>
  <si>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</si>
  <si>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</si>
  <si>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</si>
  <si>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</si>
  <si>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</si>
  <si>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</si>
  <si>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</si>
  <si>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</si>
  <si>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</si>
  <si>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</si>
  <si>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</si>
  <si>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</si>
  <si>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</si>
  <si>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</si>
  <si>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</si>
  <si>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</si>
  <si>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</si>
  <si>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</si>
  <si>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</si>
  <si>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</si>
  <si>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</si>
  <si>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</si>
  <si>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</si>
  <si>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</si>
  <si>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</si>
  <si>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</si>
  <si>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</si>
  <si>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</si>
  <si>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</si>
  <si>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</si>
  <si>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</si>
  <si>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</si>
  <si>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</si>
  <si>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</si>
  <si>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</si>
  <si>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</si>
  <si>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</si>
  <si>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</si>
  <si>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</si>
  <si>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</si>
  <si>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</si>
  <si>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</si>
  <si>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</si>
  <si>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</si>
  <si>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</si>
  <si>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</si>
  <si>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</si>
  <si>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</si>
  <si>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</si>
  <si>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</si>
  <si>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</si>
  <si>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</si>
  <si>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</si>
  <si>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</si>
  <si>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</si>
  <si>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</si>
  <si>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</si>
  <si>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</si>
  <si>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</si>
  <si>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</si>
  <si>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</si>
  <si>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</si>
  <si>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</si>
  <si>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</si>
  <si>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</si>
  <si>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</si>
  <si>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</si>
  <si>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</si>
  <si>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</si>
  <si>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</si>
  <si>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</si>
  <si>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</si>
  <si>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</si>
  <si>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</si>
  <si>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</si>
  <si>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</si>
  <si>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</si>
  <si>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</si>
  <si>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</si>
  <si>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</si>
  <si>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</si>
  <si>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</si>
  <si>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</si>
  <si>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</si>
  <si>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</si>
  <si>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</si>
  <si>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</si>
  <si>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</si>
  <si>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</si>
  <si>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</si>
  <si>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</si>
  <si>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</si>
  <si>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</si>
  <si>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</si>
  <si>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</si>
  <si>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</si>
  <si>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</si>
  <si>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</si>
  <si>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</si>
  <si>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</si>
  <si>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</si>
  <si>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</si>
  <si>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</si>
  <si>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</si>
  <si>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</si>
  <si>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</si>
  <si>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</si>
  <si>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</si>
  <si>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</si>
  <si>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</si>
  <si>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</si>
  <si>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</si>
  <si>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</si>
  <si>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</si>
  <si>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</si>
  <si>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</si>
  <si>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</si>
  <si>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</si>
  <si>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</si>
  <si>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</si>
  <si>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</si>
  <si>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</si>
  <si>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</si>
  <si>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</si>
  <si>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</si>
  <si>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</si>
  <si>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</si>
  <si>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</si>
  <si>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</si>
  <si>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</si>
  <si>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</si>
  <si>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</si>
  <si>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</si>
  <si>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</si>
  <si>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</si>
  <si>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</si>
  <si>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</si>
  <si>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</si>
  <si>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</si>
  <si>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</si>
  <si>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</si>
  <si>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</si>
  <si>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</si>
  <si>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</si>
  <si>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</si>
  <si>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</si>
  <si>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</si>
  <si>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</si>
  <si>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</si>
  <si>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</si>
  <si>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</si>
  <si>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</si>
  <si>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</si>
  <si>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</si>
  <si>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</si>
  <si>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</si>
  <si>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</si>
  <si>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</si>
  <si>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</si>
  <si>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</si>
  <si>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</si>
  <si>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</si>
  <si>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</si>
  <si>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</si>
  <si>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</si>
  <si>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</si>
  <si>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</si>
  <si>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</si>
  <si>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</si>
  <si>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</si>
  <si>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</si>
  <si>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</si>
  <si>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</si>
  <si>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</si>
  <si>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</si>
  <si>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</si>
  <si>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</si>
  <si>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</si>
  <si>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</si>
  <si>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</si>
  <si>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</si>
  <si>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</si>
  <si>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</si>
  <si>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</si>
  <si>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</si>
  <si>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</si>
  <si>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</si>
  <si>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</si>
  <si>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</si>
  <si>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</si>
  <si>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</si>
  <si>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</si>
  <si>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</si>
  <si>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</si>
  <si>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</si>
  <si>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</si>
  <si>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</si>
  <si>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</si>
  <si>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</si>
  <si>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</si>
  <si>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</si>
  <si>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</si>
  <si>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</si>
  <si>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</si>
  <si>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</si>
  <si>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</si>
  <si>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</si>
  <si>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</si>
  <si>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</si>
  <si>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</si>
  <si>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</si>
  <si>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</si>
  <si>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</si>
  <si>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</si>
  <si>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</si>
  <si>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</si>
  <si>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</si>
  <si>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</si>
  <si>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</si>
  <si>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</si>
  <si>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</si>
  <si>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</si>
  <si>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</si>
  <si>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</si>
  <si>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</si>
  <si>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</si>
  <si>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</si>
  <si>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</si>
  <si>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</si>
  <si>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</si>
  <si>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</si>
  <si>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</si>
  <si>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</si>
  <si>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</si>
  <si>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</si>
  <si>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</si>
  <si>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</si>
  <si>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</si>
  <si>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</si>
  <si>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</si>
  <si>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</si>
  <si>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</si>
  <si>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</si>
  <si>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</si>
  <si>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</si>
  <si>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</si>
  <si>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</si>
  <si>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</si>
  <si>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</si>
  <si>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</si>
  <si>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</si>
  <si>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</si>
  <si>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</si>
  <si>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</si>
  <si>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</si>
  <si>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</si>
  <si>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</si>
  <si>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</si>
  <si>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</si>
  <si>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</si>
  <si>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</si>
  <si>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</si>
  <si>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</si>
  <si>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</si>
  <si>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</si>
  <si>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</si>
  <si>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</si>
  <si>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</si>
  <si>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</si>
  <si>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</si>
  <si>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</si>
  <si>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</si>
  <si>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</si>
  <si>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</si>
  <si>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</si>
  <si>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</si>
  <si>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</si>
  <si>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</si>
  <si>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</si>
  <si>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</si>
  <si>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</si>
  <si>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</si>
  <si>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</si>
  <si>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</si>
  <si>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</si>
  <si>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</si>
  <si>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</si>
  <si>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</si>
  <si>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</si>
  <si>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</si>
  <si>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</si>
  <si>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</si>
  <si>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</si>
  <si>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</si>
  <si>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</si>
  <si>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</si>
  <si>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</si>
  <si>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</si>
  <si>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</si>
  <si>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</si>
  <si>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</si>
  <si>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</si>
  <si>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</si>
  <si>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</si>
  <si>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</si>
  <si>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</si>
  <si>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</si>
  <si>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</si>
  <si>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</si>
  <si>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</si>
  <si>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</si>
  <si>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</si>
  <si>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</si>
  <si>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</si>
  <si>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</si>
  <si>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</si>
  <si>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</si>
  <si>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</si>
  <si>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</si>
  <si>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</si>
  <si>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</si>
  <si>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</si>
  <si>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</si>
  <si>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</si>
  <si>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</si>
  <si>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</si>
  <si>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</si>
  <si>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</si>
  <si>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</si>
  <si>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</si>
  <si>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</si>
  <si>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</si>
  <si>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</si>
  <si>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</si>
  <si>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</si>
  <si>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</si>
  <si>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</si>
  <si>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</si>
  <si>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</si>
  <si>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</si>
  <si>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</si>
  <si>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</si>
  <si>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</si>
  <si>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</si>
  <si>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</si>
  <si>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</si>
  <si>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</si>
  <si>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</si>
  <si>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</si>
  <si>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</si>
  <si>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</si>
  <si>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</si>
  <si>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</si>
  <si>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</si>
  <si>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</si>
  <si>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</si>
  <si>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</si>
  <si>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</si>
  <si>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</si>
  <si>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</si>
  <si>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</si>
  <si>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</si>
  <si>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</si>
  <si>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</si>
  <si>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</si>
  <si>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</si>
  <si>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</si>
  <si>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</si>
  <si>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</si>
  <si>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</si>
  <si>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</si>
  <si>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</si>
  <si>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</si>
  <si>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</si>
  <si>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</si>
  <si>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</si>
  <si>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</si>
  <si>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</si>
  <si>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</si>
  <si>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</si>
  <si>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</si>
  <si>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</si>
  <si>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</si>
  <si>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</si>
  <si>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</si>
  <si>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</si>
  <si>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</si>
  <si>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</si>
  <si>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</si>
  <si>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</si>
  <si>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</si>
  <si>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</si>
  <si>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</si>
  <si>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</si>
  <si>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</si>
  <si>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</si>
  <si>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</si>
  <si>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</si>
  <si>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</si>
  <si>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</si>
  <si>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</si>
  <si>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</si>
  <si>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</si>
  <si>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</si>
  <si>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</si>
  <si>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</si>
  <si>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</si>
  <si>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</si>
  <si>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</si>
  <si>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</si>
  <si>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</si>
  <si>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</si>
  <si>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</si>
  <si>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</si>
  <si>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</si>
  <si>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</si>
  <si>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</si>
  <si>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</si>
  <si>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</si>
  <si>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</si>
  <si>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</si>
  <si>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</si>
  <si>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</si>
  <si>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</si>
  <si>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</si>
  <si>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</si>
  <si>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</si>
  <si>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</si>
  <si>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</si>
  <si>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</si>
  <si>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</si>
  <si>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</si>
  <si>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</si>
  <si>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</si>
  <si>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</si>
  <si>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</si>
  <si>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</si>
  <si>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</si>
  <si>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</si>
  <si>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</si>
  <si>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</si>
  <si>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</si>
  <si>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</si>
  <si>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</si>
  <si>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</si>
  <si>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</si>
  <si>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</si>
  <si>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</si>
  <si>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</si>
  <si>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</si>
  <si>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</si>
  <si>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</si>
  <si>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</si>
  <si>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</si>
  <si>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</si>
  <si>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</si>
  <si>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</si>
  <si>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</si>
  <si>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</si>
  <si>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</si>
  <si>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</si>
  <si>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</si>
  <si>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</si>
  <si>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</si>
  <si>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</si>
  <si>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</si>
  <si>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</si>
  <si>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</si>
  <si>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</si>
  <si>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</si>
  <si>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</si>
  <si>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</si>
  <si>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</si>
  <si>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</si>
  <si>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</si>
  <si>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</si>
  <si>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</si>
  <si>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</si>
  <si>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</si>
  <si>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</si>
  <si>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</si>
  <si>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</si>
  <si>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</si>
  <si>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</si>
  <si>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</si>
  <si>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</si>
  <si>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</si>
  <si>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</si>
  <si>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</si>
  <si>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</si>
  <si>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</si>
  <si>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</si>
  <si>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</si>
  <si>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</si>
  <si>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</si>
  <si>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</si>
  <si>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</si>
  <si>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</si>
  <si>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</si>
  <si>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</si>
  <si>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</si>
  <si>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</si>
  <si>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</si>
  <si>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</si>
  <si>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</si>
  <si>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</si>
  <si>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</si>
  <si>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</si>
  <si>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</si>
  <si>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</si>
  <si>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</si>
  <si>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</si>
  <si>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</si>
  <si>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</si>
  <si>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</si>
  <si>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</si>
  <si>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</si>
  <si>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</si>
  <si>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</si>
  <si>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</si>
  <si>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</si>
  <si>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</si>
  <si>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</si>
  <si>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</si>
  <si>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</si>
  <si>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</si>
  <si>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</si>
  <si>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</si>
  <si>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</si>
  <si>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</si>
  <si>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</si>
  <si>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</si>
  <si>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</si>
  <si>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</si>
  <si>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</si>
  <si>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</si>
  <si>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</si>
  <si>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</si>
  <si>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</si>
  <si>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</si>
  <si>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</si>
  <si>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</si>
  <si>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</si>
  <si>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</si>
  <si>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</si>
  <si>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</si>
  <si>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</si>
  <si>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</si>
  <si>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</si>
  <si>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</si>
  <si>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</si>
  <si>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</si>
  <si>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</si>
  <si>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</si>
  <si>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</si>
  <si>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</si>
  <si>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</si>
  <si>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</si>
  <si>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</si>
  <si>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</si>
  <si>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</si>
  <si>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</si>
  <si>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</si>
  <si>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</si>
  <si>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</si>
  <si>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</si>
  <si>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</si>
  <si>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</si>
  <si>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</si>
  <si>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</si>
  <si>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</si>
  <si>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</si>
  <si>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</si>
  <si>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</si>
  <si>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</si>
  <si>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</si>
  <si>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</si>
  <si>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</si>
  <si>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</si>
  <si>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</si>
  <si>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</si>
  <si>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</si>
  <si>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</si>
  <si>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</si>
  <si>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</si>
  <si>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</si>
  <si>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</si>
  <si>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</si>
  <si>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</si>
  <si>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</si>
  <si>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</si>
  <si>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</si>
  <si>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</si>
  <si>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</si>
  <si>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</si>
  <si>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</si>
  <si>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</si>
  <si>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</si>
  <si>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</si>
  <si>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</si>
  <si>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</si>
  <si>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</si>
  <si>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</si>
  <si>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</si>
  <si>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</si>
  <si>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</si>
  <si>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</si>
  <si>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</si>
  <si>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</si>
  <si>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</si>
  <si>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</si>
  <si>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</si>
  <si>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</si>
  <si>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</si>
  <si>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</si>
  <si>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</si>
  <si>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</si>
  <si>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</si>
  <si>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</si>
  <si>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</si>
  <si>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</si>
  <si>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</si>
  <si>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</si>
  <si>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</si>
  <si>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</si>
  <si>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</si>
  <si>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</si>
  <si>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</si>
  <si>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</si>
  <si>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</si>
  <si>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</si>
  <si>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</si>
  <si>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</si>
  <si>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</si>
  <si>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</si>
  <si>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</si>
  <si>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</si>
  <si>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</si>
  <si>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</si>
  <si>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</si>
  <si>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</si>
  <si>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</si>
  <si>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</si>
  <si>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</si>
  <si>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</si>
  <si>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</si>
  <si>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</si>
  <si>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</si>
  <si>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</si>
  <si>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</si>
  <si>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</si>
  <si>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</si>
  <si>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</si>
  <si>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</si>
  <si>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</si>
  <si>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</si>
  <si>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</si>
  <si>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</si>
  <si>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</si>
  <si>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</si>
  <si>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</si>
  <si>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</si>
  <si>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</si>
  <si>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</si>
  <si>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</si>
  <si>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</si>
  <si>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</si>
  <si>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</si>
  <si>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</si>
  <si>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</si>
  <si>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</si>
  <si>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</si>
  <si>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</si>
  <si>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</si>
  <si>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</si>
  <si>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</si>
  <si>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</si>
  <si>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</si>
  <si>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</si>
  <si>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</si>
  <si>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</si>
  <si>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</si>
  <si>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</si>
  <si>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</si>
  <si>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</si>
  <si>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</si>
  <si>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</si>
  <si>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</si>
  <si>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</si>
  <si>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</si>
  <si>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</si>
  <si>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</si>
  <si>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</si>
  <si>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</si>
  <si>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</si>
  <si>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</si>
  <si>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</si>
  <si>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</si>
  <si>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</si>
  <si>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</si>
  <si>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</si>
  <si>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</si>
  <si>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</si>
  <si>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</si>
  <si>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</si>
  <si>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</si>
  <si>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</si>
  <si>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</si>
  <si>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</si>
  <si>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</si>
  <si>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</si>
  <si>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</si>
  <si>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</si>
  <si>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</si>
  <si>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</si>
  <si>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</si>
  <si>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</si>
  <si>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</si>
  <si>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</si>
  <si>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</si>
  <si>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</si>
  <si>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</si>
  <si>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</si>
  <si>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</si>
  <si>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</si>
  <si>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</si>
  <si>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</si>
  <si>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</si>
  <si>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</si>
  <si>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</si>
  <si>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</si>
  <si>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</si>
  <si>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</si>
  <si>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</si>
  <si>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</si>
  <si>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</si>
  <si>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</si>
  <si>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</si>
  <si>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</si>
  <si>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</si>
  <si>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</si>
  <si>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</si>
  <si>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</si>
  <si>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</si>
  <si>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</si>
  <si>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</si>
  <si>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</si>
  <si>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</si>
  <si>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</si>
  <si>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</si>
  <si>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</si>
  <si>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</si>
  <si>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</si>
  <si>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</si>
  <si>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</si>
  <si>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</si>
  <si>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</si>
  <si>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</si>
  <si>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</si>
  <si>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</si>
  <si>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</si>
  <si>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</si>
  <si>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</si>
  <si>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</si>
  <si>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</si>
  <si>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</si>
  <si>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</si>
  <si>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</si>
  <si>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</si>
  <si>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</si>
  <si>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</si>
  <si>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</si>
  <si>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</si>
  <si>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</si>
  <si>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</si>
  <si>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</si>
  <si>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</si>
  <si>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</si>
  <si>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</si>
  <si>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</si>
  <si>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</si>
  <si>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</si>
  <si>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</si>
  <si>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</si>
  <si>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</si>
  <si>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</si>
  <si>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</si>
  <si>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</si>
  <si>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</si>
  <si>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</si>
  <si>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</si>
  <si>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</si>
  <si>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</si>
  <si>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</si>
  <si>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</si>
  <si>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</si>
  <si>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</si>
  <si>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</si>
  <si>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</si>
  <si>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</si>
  <si>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</si>
  <si>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</si>
  <si>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</si>
  <si>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</si>
  <si>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</si>
  <si>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</si>
  <si>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</si>
  <si>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</si>
  <si>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</si>
  <si>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</si>
  <si>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</si>
  <si>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</si>
  <si>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</si>
  <si>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</si>
  <si>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</si>
  <si>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</si>
  <si>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</si>
  <si>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</si>
  <si>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</si>
  <si>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</si>
  <si>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</si>
  <si>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</si>
  <si>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</si>
  <si>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</si>
  <si>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</si>
  <si>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</si>
  <si>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</si>
  <si>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</si>
  <si>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</si>
  <si>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</si>
  <si>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</si>
  <si>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</si>
  <si>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</si>
  <si>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</si>
  <si>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</si>
  <si>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</si>
  <si>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</si>
  <si>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</si>
  <si>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</si>
  <si>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</si>
  <si>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</si>
  <si>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</si>
  <si>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</si>
  <si>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</si>
  <si>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</si>
  <si>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</si>
  <si>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</si>
  <si>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</si>
  <si>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</si>
  <si>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</si>
  <si>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</si>
  <si>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</si>
  <si>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</si>
  <si>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</si>
  <si>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</si>
  <si>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</si>
  <si>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</si>
  <si>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</si>
  <si>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</si>
  <si>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</si>
  <si>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</si>
  <si>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</si>
  <si>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</si>
  <si>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</si>
  <si>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</si>
  <si>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</si>
  <si>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</si>
  <si>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</si>
  <si>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</si>
  <si>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</si>
  <si>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</si>
  <si>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</si>
  <si>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</si>
  <si>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</si>
  <si>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</si>
  <si>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</si>
  <si>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</si>
  <si>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</si>
  <si>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</si>
  <si>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</si>
  <si>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</si>
  <si>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</si>
  <si>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</si>
  <si>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</si>
  <si>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</si>
  <si>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</si>
  <si>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</si>
  <si>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</si>
  <si>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</si>
  <si>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</si>
  <si>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</si>
  <si>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</si>
  <si>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</si>
  <si>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</si>
  <si>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</si>
  <si>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</si>
  <si>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</si>
  <si>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</si>
  <si>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</si>
  <si>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</si>
  <si>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</si>
  <si>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</si>
  <si>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</si>
  <si>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</si>
  <si>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</si>
  <si>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</si>
  <si>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</si>
  <si>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</si>
  <si>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</si>
  <si>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</si>
  <si>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</si>
  <si>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</si>
  <si>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</si>
  <si>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</si>
  <si>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</si>
  <si>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</si>
  <si>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</si>
  <si>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</si>
  <si>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</si>
  <si>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</si>
  <si>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</si>
  <si>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</si>
  <si>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</si>
  <si>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</si>
  <si>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</si>
  <si>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</si>
  <si>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</si>
  <si>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</si>
  <si>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</si>
  <si>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</si>
  <si>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</si>
  <si>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</si>
  <si>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</si>
  <si>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</si>
  <si>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</si>
  <si>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</si>
  <si>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</si>
  <si>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</si>
  <si>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</si>
  <si>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</si>
  <si>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</si>
  <si>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</si>
  <si>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</si>
  <si>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</si>
  <si>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</si>
  <si>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</si>
  <si>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</si>
  <si>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</si>
  <si>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</si>
  <si>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</si>
  <si>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</si>
  <si>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</si>
  <si>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</si>
  <si>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</si>
  <si>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</si>
  <si>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</si>
  <si>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</si>
  <si>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</si>
  <si>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</si>
  <si>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</si>
  <si>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</si>
  <si>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</si>
  <si>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</si>
  <si>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</si>
  <si>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</si>
  <si>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</si>
  <si>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</si>
  <si>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</si>
  <si>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</si>
  <si>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</si>
  <si>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</si>
  <si>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</si>
  <si>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</si>
  <si>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</si>
  <si>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</si>
  <si>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</si>
  <si>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</si>
  <si>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</si>
  <si>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</si>
  <si>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</si>
  <si>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</si>
  <si>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</si>
  <si>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</si>
  <si>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</si>
  <si>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</si>
  <si>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</si>
  <si>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</si>
  <si>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</si>
  <si>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</si>
  <si>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</si>
  <si>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</si>
  <si>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</si>
  <si>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</si>
  <si>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</si>
  <si>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</si>
  <si>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</si>
  <si>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</si>
  <si>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</si>
  <si>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</si>
  <si>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</si>
  <si>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</si>
  <si>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</si>
  <si>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</si>
  <si>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</si>
  <si>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</si>
  <si>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</si>
  <si>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</si>
  <si>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</si>
  <si>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</si>
  <si>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</si>
  <si>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</si>
  <si>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</si>
  <si>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</si>
  <si>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</si>
  <si>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</si>
  <si>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</si>
  <si>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</si>
  <si>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</si>
  <si>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</si>
  <si>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</si>
  <si>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</si>
  <si>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</si>
  <si>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</si>
  <si>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</si>
  <si>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</si>
  <si>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</si>
  <si>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</si>
  <si>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</si>
  <si>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</si>
  <si>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</si>
  <si>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</si>
  <si>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</si>
  <si>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</si>
  <si>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</si>
  <si>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</si>
  <si>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</si>
  <si>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</si>
  <si>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</si>
  <si>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</si>
  <si>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</si>
  <si>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</si>
  <si>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</si>
  <si>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</si>
  <si>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</si>
  <si>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</si>
  <si>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</si>
  <si>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</si>
  <si>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</si>
  <si>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</si>
  <si>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</si>
  <si>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</si>
  <si>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</si>
  <si>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</si>
  <si>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</si>
  <si>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</si>
  <si>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</si>
  <si>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</si>
  <si>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</si>
  <si>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</si>
  <si>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</si>
  <si>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</si>
  <si>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</si>
  <si>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</si>
  <si>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</si>
  <si>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</si>
  <si>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</si>
  <si>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</si>
  <si>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</si>
  <si>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</si>
  <si>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</si>
  <si>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</si>
  <si>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</si>
  <si>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</si>
  <si>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</si>
  <si>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</si>
  <si>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</si>
  <si>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</si>
  <si>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</si>
  <si>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</si>
  <si>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</si>
  <si>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</si>
  <si>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</si>
  <si>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</si>
  <si>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</si>
  <si>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</si>
  <si>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</si>
  <si>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</si>
  <si>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</si>
  <si>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</si>
  <si>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</si>
  <si>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</si>
  <si>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</si>
  <si>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</si>
  <si>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</si>
  <si>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</si>
  <si>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</si>
  <si>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</si>
  <si>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</si>
  <si>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</si>
  <si>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</si>
  <si>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</si>
  <si>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</si>
  <si>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</si>
  <si>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</si>
  <si>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</si>
  <si>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</si>
  <si>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</si>
  <si>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</si>
  <si>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</si>
  <si>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</si>
  <si>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</si>
  <si>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</si>
  <si>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</si>
  <si>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</si>
  <si>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</si>
  <si>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</si>
  <si>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</si>
  <si>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</si>
  <si>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</si>
  <si>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</si>
  <si>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</si>
  <si>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</si>
  <si>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</si>
  <si>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</si>
  <si>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</si>
  <si>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</si>
  <si>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</si>
  <si>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</si>
  <si>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</si>
  <si>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</si>
  <si>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</si>
  <si>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</si>
  <si>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</si>
  <si>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</si>
  <si>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</si>
  <si>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</si>
  <si>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</si>
  <si>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</si>
  <si>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</si>
  <si>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</si>
  <si>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</si>
  <si>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</si>
  <si>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</si>
  <si>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</si>
  <si>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</si>
  <si>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</si>
  <si>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</si>
  <si>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</si>
  <si>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</si>
  <si>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</si>
  <si>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</si>
  <si>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</si>
  <si>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</si>
  <si>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</si>
  <si>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</si>
  <si>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</si>
  <si>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</si>
  <si>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</si>
  <si>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</si>
  <si>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</si>
  <si>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</si>
  <si>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</si>
  <si>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</si>
  <si>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</si>
  <si>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</si>
  <si>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</si>
  <si>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</si>
  <si>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</si>
  <si>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</si>
  <si>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</si>
  <si>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</si>
  <si>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</si>
  <si>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</si>
  <si>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</si>
  <si>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</si>
  <si>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</si>
  <si>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</si>
  <si>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</si>
  <si>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</si>
  <si>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</si>
  <si>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</si>
  <si>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</si>
  <si>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</si>
  <si>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</si>
  <si>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</si>
  <si>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</si>
  <si>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</si>
  <si>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</si>
  <si>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</si>
  <si>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</si>
  <si>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</si>
  <si>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</si>
  <si>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</si>
  <si>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</si>
  <si>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</si>
  <si>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</si>
  <si>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</si>
  <si>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</si>
  <si>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</si>
  <si>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</si>
  <si>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</si>
  <si>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</si>
  <si>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</si>
  <si>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</si>
  <si>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</si>
  <si>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</si>
  <si>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</si>
  <si>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</si>
  <si>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</si>
  <si>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</si>
  <si>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</si>
  <si>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</si>
  <si>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</si>
  <si>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</si>
  <si>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</si>
  <si>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</si>
  <si>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</si>
  <si>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</si>
  <si>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</si>
  <si>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</si>
  <si>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</si>
  <si>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</si>
  <si>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</si>
  <si>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</si>
  <si>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</si>
  <si>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</si>
  <si>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</si>
  <si>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</si>
  <si>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</si>
  <si>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</si>
  <si>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</si>
  <si>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</si>
  <si>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</si>
  <si>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</si>
  <si>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</si>
  <si>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</si>
  <si>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</si>
  <si>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</si>
  <si>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</si>
  <si>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</si>
  <si>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</si>
  <si>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</si>
  <si>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</si>
  <si>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</si>
  <si>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</si>
  <si>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</si>
  <si>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</si>
  <si>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</si>
  <si>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</si>
  <si>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</si>
  <si>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</si>
  <si>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</si>
  <si>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</si>
  <si>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</si>
  <si>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</si>
  <si>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</si>
  <si>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</si>
  <si>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</si>
  <si>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</si>
  <si>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</si>
  <si>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</si>
  <si>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</si>
  <si>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</si>
  <si>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</si>
  <si>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</si>
  <si>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</si>
  <si>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</si>
  <si>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</si>
  <si>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</si>
  <si>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</si>
  <si>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</si>
  <si>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</si>
  <si>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</si>
  <si>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</si>
  <si>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</si>
  <si>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</si>
  <si>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</si>
  <si>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</si>
  <si>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</si>
  <si>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</si>
  <si>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</si>
  <si>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</si>
  <si>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</si>
  <si>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</si>
  <si>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</si>
  <si>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</si>
  <si>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</si>
  <si>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</si>
  <si>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</si>
  <si>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</si>
  <si>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</si>
  <si>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</si>
  <si>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</si>
  <si>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</si>
  <si>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</si>
  <si>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</si>
  <si>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</si>
  <si>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</si>
  <si>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</si>
  <si>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</si>
  <si>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</si>
  <si>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</si>
  <si>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</si>
  <si>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</si>
  <si>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</si>
  <si>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</si>
  <si>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</si>
  <si>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</si>
  <si>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</si>
  <si>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</si>
  <si>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</si>
  <si>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</si>
  <si>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</si>
  <si>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</si>
  <si>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</si>
  <si>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</si>
  <si>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</si>
  <si>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</si>
  <si>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</si>
  <si>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</si>
  <si>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</si>
  <si>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</si>
  <si>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</si>
  <si>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</si>
  <si>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</si>
  <si>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</si>
  <si>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</si>
  <si>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</si>
  <si>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</si>
  <si>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</si>
  <si>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</si>
  <si>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</si>
  <si>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</si>
  <si>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</si>
  <si>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</si>
  <si>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</si>
  <si>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</si>
  <si>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</si>
  <si>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</si>
  <si>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</si>
  <si>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</si>
  <si>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</si>
  <si>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</si>
  <si>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</si>
  <si>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</si>
  <si>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</si>
  <si>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</si>
  <si>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</si>
  <si>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</si>
  <si>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</si>
  <si>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</si>
  <si>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</si>
  <si>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</si>
  <si>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</si>
  <si>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</si>
  <si>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</si>
  <si>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</si>
  <si>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</si>
  <si>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</si>
  <si>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</si>
  <si>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</si>
  <si>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</si>
  <si>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</si>
  <si>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</si>
  <si>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</si>
  <si>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</si>
  <si>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</si>
  <si>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</si>
  <si>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</si>
  <si>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</si>
  <si>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</si>
  <si>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</si>
  <si>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</si>
  <si>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</si>
  <si>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</si>
  <si>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</si>
  <si>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</si>
  <si>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</si>
  <si>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</si>
  <si>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</si>
  <si>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</si>
  <si>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</si>
  <si>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</si>
  <si>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</si>
  <si>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</si>
  <si>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</si>
  <si>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</si>
  <si>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</si>
  <si>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</si>
  <si>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</si>
  <si>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</si>
  <si>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</si>
  <si>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</si>
  <si>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</si>
  <si>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</si>
  <si>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</si>
  <si>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</si>
  <si>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</si>
  <si>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</si>
  <si>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</si>
  <si>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</si>
  <si>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</si>
  <si>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</si>
  <si>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</si>
  <si>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</si>
  <si>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</si>
  <si>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</si>
  <si>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</si>
  <si>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</si>
  <si>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</si>
  <si>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</si>
  <si>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</si>
  <si>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</si>
  <si>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</si>
  <si>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</si>
  <si>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</si>
  <si>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</si>
  <si>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</si>
  <si>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</si>
  <si>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</si>
  <si>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</si>
  <si>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</si>
  <si>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</si>
  <si>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</si>
  <si>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</si>
  <si>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</si>
  <si>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</si>
  <si>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</si>
  <si>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</si>
  <si>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</si>
  <si>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</si>
  <si>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</si>
  <si>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</si>
  <si>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</si>
  <si>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</si>
  <si>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</si>
  <si>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</si>
  <si>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</si>
  <si>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</si>
  <si>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</si>
  <si>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</si>
  <si>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</si>
  <si>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</si>
  <si>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</si>
  <si>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</si>
  <si>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</si>
  <si>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</si>
  <si>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</si>
  <si>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</si>
  <si>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</si>
  <si>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</si>
  <si>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</si>
  <si>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</si>
  <si>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</si>
  <si>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</si>
  <si>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</si>
  <si>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</si>
  <si>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</si>
  <si>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</si>
  <si>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</si>
  <si>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</si>
  <si>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</si>
  <si>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</si>
  <si>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</si>
  <si>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</si>
  <si>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</si>
  <si>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</si>
  <si>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</si>
  <si>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</si>
  <si>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</si>
  <si>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</si>
  <si>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</si>
  <si>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</si>
  <si>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</si>
  <si>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</si>
  <si>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</si>
  <si>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</si>
  <si>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</si>
  <si>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</si>
  <si>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</si>
  <si>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</si>
  <si>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</si>
  <si>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</si>
  <si>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</si>
  <si>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</si>
  <si>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</si>
  <si>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</si>
  <si>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</si>
  <si>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</si>
  <si>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</si>
  <si>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</si>
  <si>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</si>
  <si>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</si>
  <si>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</si>
  <si>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</si>
  <si>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</si>
  <si>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</si>
  <si>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</si>
  <si>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</si>
  <si>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</si>
  <si>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</si>
  <si>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</si>
  <si>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</si>
  <si>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</si>
  <si>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</si>
  <si>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</si>
  <si>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</si>
  <si>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</si>
  <si>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</si>
  <si>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</si>
  <si>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</si>
  <si>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</si>
  <si>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</si>
  <si>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</si>
  <si>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</si>
  <si>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</si>
  <si>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</si>
  <si>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</si>
  <si>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</si>
  <si>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</si>
  <si>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</si>
  <si>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</si>
  <si>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</si>
  <si>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</si>
  <si>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</si>
  <si>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</si>
  <si>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</si>
  <si>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</si>
  <si>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</si>
  <si>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</si>
  <si>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</si>
  <si>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</si>
  <si>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</si>
  <si>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</si>
  <si>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</si>
  <si>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</si>
  <si>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</si>
  <si>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</si>
  <si>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</si>
  <si>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</si>
  <si>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</si>
  <si>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</si>
  <si>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</si>
  <si>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</si>
  <si>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</si>
  <si>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</si>
  <si>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</si>
  <si>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</si>
  <si>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</si>
  <si>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</si>
  <si>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</si>
  <si>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</si>
  <si>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</si>
  <si>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</si>
  <si>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</si>
  <si>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</si>
  <si>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</si>
  <si>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</si>
  <si>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</si>
  <si>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</si>
  <si>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</si>
  <si>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</si>
  <si>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</si>
  <si>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</si>
  <si>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</si>
  <si>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</si>
  <si>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</si>
  <si>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</si>
  <si>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</si>
  <si>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</si>
  <si>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</si>
  <si>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</si>
  <si>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</si>
  <si>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</si>
  <si>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</si>
  <si>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</si>
  <si>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</si>
  <si>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</si>
  <si>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</si>
  <si>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</si>
  <si>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</si>
  <si>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</si>
  <si>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</si>
  <si>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</si>
  <si>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</si>
  <si>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</si>
  <si>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</si>
  <si>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</si>
  <si>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</si>
  <si>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</si>
  <si>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</si>
  <si>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</si>
  <si>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</si>
  <si>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</si>
  <si>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</si>
  <si>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</si>
  <si>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</si>
  <si>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</si>
  <si>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</si>
  <si>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</si>
  <si>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</si>
  <si>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</si>
  <si>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</si>
  <si>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</si>
  <si>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</si>
  <si>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</si>
  <si>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</si>
  <si>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</si>
  <si>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</si>
  <si>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</si>
  <si>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</si>
  <si>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</si>
  <si>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</si>
  <si>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</si>
  <si>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</si>
  <si>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</si>
  <si>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</si>
  <si>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</si>
  <si>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</si>
  <si>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</si>
  <si>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</si>
  <si>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</si>
  <si>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</si>
  <si>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</si>
  <si>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</si>
  <si>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</si>
  <si>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</si>
  <si>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</si>
  <si>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</si>
  <si>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</si>
  <si>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</si>
  <si>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</si>
  <si>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</si>
  <si>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</si>
  <si>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</si>
  <si>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</si>
  <si>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</si>
  <si>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</si>
  <si>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</si>
  <si>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</si>
  <si>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</si>
  <si>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</si>
  <si>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</si>
  <si>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</si>
  <si>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</si>
  <si>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</si>
  <si>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</si>
  <si>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</si>
  <si>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</si>
  <si>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</si>
  <si>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</si>
  <si>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</si>
  <si>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</si>
  <si>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</si>
  <si>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</si>
  <si>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</si>
  <si>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</si>
  <si>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</si>
  <si>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</si>
  <si>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</si>
  <si>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</si>
  <si>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</si>
  <si>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</si>
  <si>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</si>
  <si>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</si>
  <si>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</si>
  <si>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</si>
  <si>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</si>
  <si>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</si>
  <si>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</si>
  <si>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</si>
  <si>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</si>
  <si>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</si>
  <si>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</si>
  <si>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</si>
  <si>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</si>
  <si>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</si>
  <si>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</si>
  <si>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</si>
  <si>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</si>
  <si>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</si>
  <si>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</si>
  <si>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</si>
  <si>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</si>
  <si>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</si>
  <si>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</si>
  <si>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</si>
  <si>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</si>
  <si>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</si>
  <si>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</si>
  <si>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</si>
  <si>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</si>
  <si>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</si>
  <si>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</si>
  <si>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</si>
  <si>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</si>
  <si>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</si>
  <si>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</si>
  <si>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</si>
  <si>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</si>
  <si>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</si>
  <si>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</si>
  <si>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</si>
  <si>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</si>
  <si>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</si>
  <si>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</si>
  <si>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</si>
  <si>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</si>
  <si>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</si>
  <si>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</si>
  <si>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</si>
  <si>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</si>
  <si>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</si>
  <si>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</si>
  <si>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</si>
  <si>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</si>
  <si>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</si>
  <si>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</si>
  <si>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</si>
  <si>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</si>
  <si>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</si>
  <si>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</si>
  <si>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</si>
  <si>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</si>
  <si>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</si>
  <si>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</si>
  <si>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</si>
  <si>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</si>
  <si>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</si>
  <si>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</si>
  <si>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</si>
  <si>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</si>
  <si>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</si>
  <si>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</si>
  <si>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</si>
  <si>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</si>
  <si>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</si>
  <si>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</si>
  <si>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</si>
  <si>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</si>
  <si>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</si>
  <si>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</si>
  <si>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</si>
  <si>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</si>
  <si>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</si>
  <si>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</si>
  <si>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</si>
  <si>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</si>
  <si>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</si>
  <si>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</si>
  <si>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</si>
  <si>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</si>
  <si>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</si>
  <si>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</si>
  <si>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</si>
  <si>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</si>
  <si>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</si>
  <si>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</si>
  <si>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</si>
  <si>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</si>
  <si>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</si>
  <si>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</si>
  <si>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</si>
  <si>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</si>
  <si>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</si>
  <si>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</si>
  <si>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</si>
  <si>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</si>
  <si>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</si>
  <si>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</si>
  <si>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</si>
  <si>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</si>
  <si>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</si>
  <si>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</si>
  <si>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</si>
  <si>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</si>
  <si>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</si>
  <si>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</si>
  <si>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</si>
  <si>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</si>
  <si>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</si>
  <si>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</si>
  <si>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</si>
  <si>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</si>
  <si>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</si>
  <si>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</si>
  <si>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</si>
  <si>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</si>
  <si>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</si>
  <si>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</si>
  <si>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</si>
  <si>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</si>
  <si>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</si>
  <si>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</si>
  <si>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</si>
  <si>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</si>
  <si>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</si>
  <si>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</si>
  <si>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</si>
  <si>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</si>
  <si>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</si>
  <si>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</si>
  <si>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</si>
  <si>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</si>
  <si>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</si>
  <si>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</si>
  <si>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</si>
  <si>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</si>
  <si>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</si>
  <si>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</si>
  <si>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</si>
  <si>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</si>
  <si>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</si>
  <si>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</si>
  <si>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</si>
  <si>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</si>
  <si>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</si>
  <si>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</si>
  <si>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</si>
  <si>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</si>
  <si>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</si>
  <si>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</si>
  <si>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</si>
  <si>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</si>
  <si>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</si>
  <si>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</si>
  <si>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</si>
  <si>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</si>
  <si>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</si>
  <si>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</si>
  <si>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</si>
  <si>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</si>
  <si>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</si>
  <si>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</si>
  <si>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</si>
  <si>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</si>
  <si>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</si>
  <si>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</si>
  <si>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</si>
  <si>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</si>
  <si>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</si>
  <si>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</si>
  <si>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</si>
  <si>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</si>
  <si>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</si>
  <si>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</si>
  <si>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</si>
  <si>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</si>
  <si>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</si>
  <si>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</si>
  <si>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</si>
  <si>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</si>
  <si>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</si>
  <si>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</si>
  <si>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</si>
  <si>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</si>
  <si>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</si>
  <si>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</si>
  <si>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</si>
  <si>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</si>
  <si>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</si>
  <si>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</si>
  <si>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</si>
  <si>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</si>
  <si>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</si>
  <si>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</si>
  <si>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</si>
  <si>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</si>
  <si>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</si>
  <si>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</si>
  <si>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</si>
  <si>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</si>
  <si>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</si>
  <si>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</si>
  <si>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</si>
  <si>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</si>
  <si>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</si>
  <si>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</si>
  <si>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</si>
  <si>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</si>
  <si>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</si>
  <si>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</si>
  <si>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</si>
  <si>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</si>
  <si>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</si>
  <si>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</si>
  <si>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</si>
  <si>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</si>
  <si>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</si>
  <si>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</si>
  <si>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</si>
  <si>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</si>
  <si>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</si>
  <si>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</si>
  <si>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</si>
  <si>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</si>
  <si>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</si>
  <si>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</si>
  <si>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</si>
  <si>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</si>
  <si>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</si>
  <si>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</si>
  <si>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</si>
  <si>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</si>
  <si>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</si>
  <si>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</si>
  <si>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</si>
  <si>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</si>
  <si>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</si>
  <si>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</si>
  <si>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</si>
  <si>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</si>
  <si>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</si>
  <si>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</si>
  <si>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</si>
  <si>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</si>
  <si>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</si>
  <si>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</si>
  <si>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</si>
  <si>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</si>
  <si>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</si>
  <si>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</si>
  <si>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</si>
  <si>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</si>
  <si>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</si>
  <si>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</si>
  <si>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</si>
  <si>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</si>
  <si>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</si>
  <si>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</si>
  <si>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</si>
  <si>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</si>
  <si>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</si>
  <si>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</si>
  <si>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</si>
  <si>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</si>
  <si>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</si>
  <si>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</si>
  <si>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</si>
  <si>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</si>
  <si>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</si>
  <si>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</si>
  <si>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</si>
  <si>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</si>
  <si>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</si>
  <si>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</si>
  <si>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</si>
  <si>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</si>
  <si>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</si>
  <si>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</si>
  <si>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</si>
  <si>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</si>
  <si>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</si>
  <si>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</si>
  <si>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</si>
  <si>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</si>
  <si>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</si>
  <si>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</si>
  <si>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</si>
  <si>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</si>
  <si>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</si>
  <si>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</si>
  <si>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</si>
  <si>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</si>
  <si>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</si>
  <si>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</si>
  <si>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</si>
  <si>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</si>
  <si>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</si>
  <si>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</si>
  <si>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</si>
  <si>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</si>
  <si>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</si>
  <si>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</si>
  <si>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</si>
  <si>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</si>
  <si>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</si>
  <si>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</si>
  <si>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</si>
  <si>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</si>
  <si>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</si>
  <si>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</si>
  <si>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</si>
  <si>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</si>
  <si>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</si>
  <si>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</si>
  <si>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</si>
  <si>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</si>
  <si>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</si>
  <si>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</si>
  <si>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</si>
  <si>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</si>
  <si>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</si>
  <si>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</si>
  <si>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</si>
  <si>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</si>
  <si>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</si>
  <si>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</si>
  <si>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</si>
  <si>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</si>
  <si>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</si>
  <si>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</si>
  <si>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</si>
  <si>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</si>
  <si>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</si>
  <si>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</si>
  <si>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</si>
  <si>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</si>
  <si>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</si>
  <si>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</si>
  <si>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</si>
  <si>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</si>
  <si>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</si>
  <si>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</si>
  <si>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</si>
  <si>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</si>
  <si>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</si>
  <si>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</si>
  <si>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</si>
  <si>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</si>
  <si>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</si>
  <si>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</si>
  <si>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</si>
  <si>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</si>
  <si>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</si>
  <si>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</si>
  <si>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</si>
  <si>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</si>
  <si>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</si>
  <si>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</si>
  <si>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</si>
  <si>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</si>
  <si>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</si>
  <si>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</si>
  <si>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</si>
  <si>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</si>
  <si>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</si>
  <si>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</si>
  <si>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</si>
  <si>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</si>
  <si>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</si>
  <si>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</si>
  <si>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</si>
  <si>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</si>
  <si>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</si>
  <si>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</si>
  <si>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</si>
  <si>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</si>
  <si>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</si>
  <si>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</si>
  <si>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</si>
  <si>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</si>
  <si>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</si>
  <si>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</si>
  <si>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</si>
  <si>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</si>
  <si>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</si>
  <si>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</si>
  <si>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</si>
  <si>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</si>
  <si>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</si>
  <si>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</si>
  <si>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</si>
  <si>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</si>
  <si>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</si>
  <si>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</si>
  <si>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</si>
  <si>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</si>
  <si>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</si>
  <si>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</si>
  <si>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</si>
  <si>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</si>
  <si>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</si>
  <si>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</si>
  <si>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</si>
  <si>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</si>
  <si>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</si>
  <si>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</si>
  <si>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</si>
  <si>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</si>
  <si>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</si>
  <si>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</si>
  <si>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</si>
  <si>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</si>
  <si>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</si>
  <si>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</si>
  <si>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</si>
  <si>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</si>
  <si>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</si>
  <si>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</si>
  <si>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</si>
  <si>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</si>
  <si>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</si>
  <si>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</si>
  <si>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</si>
  <si>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</si>
  <si>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</si>
  <si>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</si>
  <si>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</si>
  <si>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</si>
  <si>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</si>
  <si>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</si>
  <si>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</si>
  <si>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</si>
  <si>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</si>
  <si>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</si>
  <si>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</si>
  <si>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</si>
  <si>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</si>
  <si>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</si>
  <si>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</si>
  <si>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</si>
  <si>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</si>
  <si>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</si>
  <si>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</si>
  <si>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</si>
  <si>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</si>
  <si>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</si>
  <si>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</si>
  <si>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</si>
  <si>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</si>
  <si>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</si>
  <si>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</si>
  <si>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</si>
  <si>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</si>
  <si>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</si>
  <si>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</si>
  <si>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</si>
  <si>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</si>
  <si>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</si>
  <si>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</si>
  <si>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</si>
  <si>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</si>
  <si>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</si>
  <si>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</si>
  <si>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</si>
  <si>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</si>
  <si>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</si>
  <si>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</si>
  <si>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</si>
  <si>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</si>
  <si>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</si>
  <si>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</si>
  <si>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</si>
  <si>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</si>
  <si>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</si>
  <si>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</si>
  <si>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</si>
  <si>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</si>
  <si>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</si>
  <si>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</si>
  <si>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</si>
  <si>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</si>
  <si>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</si>
  <si>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</si>
  <si>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</si>
  <si>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</si>
  <si>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</si>
  <si>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</si>
  <si>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</si>
  <si>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</si>
  <si>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</si>
  <si>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</si>
  <si>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</si>
  <si>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</si>
  <si>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</si>
  <si>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</si>
  <si>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</si>
  <si>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</si>
  <si>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</si>
  <si>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</si>
  <si>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</si>
  <si>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</si>
  <si>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</si>
  <si>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</si>
  <si>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</si>
  <si>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</si>
  <si>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</si>
  <si>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</si>
  <si>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</si>
  <si>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</si>
  <si>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</si>
  <si>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</si>
  <si>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</si>
  <si>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</si>
  <si>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</si>
  <si>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</si>
  <si>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</si>
  <si>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</si>
  <si>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</si>
  <si>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</si>
  <si>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</si>
  <si>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</si>
  <si>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</si>
  <si>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</si>
  <si>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</si>
  <si>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</si>
  <si>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</si>
  <si>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</si>
  <si>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</si>
  <si>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</si>
  <si>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</si>
  <si>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</si>
  <si>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</si>
  <si>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</si>
  <si>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</si>
  <si>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</si>
  <si>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</si>
  <si>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</si>
  <si>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</si>
  <si>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</si>
  <si>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</si>
  <si>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</si>
  <si>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</si>
  <si>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</si>
  <si>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</si>
  <si>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</si>
  <si>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</si>
  <si>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</si>
  <si>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</si>
  <si>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</si>
  <si>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</si>
  <si>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</si>
  <si>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</si>
  <si>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</si>
  <si>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</si>
  <si>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</si>
  <si>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</si>
  <si>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</si>
  <si>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</si>
  <si>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</si>
  <si>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</si>
  <si>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</si>
  <si>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</si>
  <si>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</si>
  <si>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</si>
  <si>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</si>
  <si>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</si>
  <si>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</si>
  <si>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</si>
  <si>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</si>
  <si>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</si>
  <si>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</si>
  <si>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</si>
  <si>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</si>
  <si>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</si>
  <si>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</si>
  <si>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</si>
  <si>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</si>
  <si>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</si>
  <si>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</si>
  <si>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</si>
  <si>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</si>
  <si>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</si>
  <si>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</si>
  <si>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</si>
  <si>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</si>
  <si>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</si>
  <si>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</si>
  <si>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</si>
  <si>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</si>
  <si>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</si>
  <si>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</si>
  <si>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</si>
  <si>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</si>
  <si>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</si>
  <si>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</si>
  <si>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</si>
  <si>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</si>
  <si>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</si>
  <si>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</si>
  <si>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</si>
  <si>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</si>
  <si>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</si>
  <si>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</si>
  <si>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</si>
  <si>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</si>
  <si>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</si>
  <si>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</si>
  <si>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</si>
  <si>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</si>
  <si>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</si>
  <si>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</si>
  <si>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</si>
  <si>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</si>
  <si>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</si>
  <si>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</si>
  <si>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</si>
  <si>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</si>
  <si>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</si>
  <si>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</si>
  <si>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</si>
  <si>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</si>
  <si>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</si>
  <si>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</si>
  <si>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</si>
  <si>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</si>
  <si>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</si>
  <si>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</si>
  <si>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</si>
  <si>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</si>
  <si>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</si>
  <si>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</si>
  <si>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</si>
  <si>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</si>
  <si>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</si>
  <si>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</si>
  <si>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</si>
  <si>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</si>
  <si>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</si>
  <si>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</si>
  <si>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</si>
  <si>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</si>
  <si>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</si>
  <si>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</si>
  <si>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</si>
  <si>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</si>
  <si>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</si>
  <si>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</si>
  <si>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</si>
  <si>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</si>
  <si>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</si>
  <si>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</si>
  <si>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</si>
  <si>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</si>
  <si>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</si>
  <si>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</si>
  <si>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</si>
  <si>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</si>
  <si>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</si>
  <si>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</si>
  <si>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</si>
  <si>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</si>
  <si>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</si>
  <si>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</si>
  <si>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</si>
  <si>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</si>
  <si>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</si>
  <si>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</si>
  <si>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</si>
  <si>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</si>
  <si>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</si>
  <si>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</si>
  <si>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</si>
  <si>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</si>
  <si>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</si>
  <si>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</si>
  <si>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</si>
  <si>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</si>
  <si>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</si>
  <si>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</si>
  <si>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</si>
  <si>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</si>
  <si>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</si>
  <si>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</si>
  <si>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</si>
  <si>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</si>
  <si>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</si>
  <si>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</si>
  <si>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</si>
  <si>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</si>
  <si>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</si>
  <si>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</si>
  <si>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</si>
  <si>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</si>
  <si>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</si>
  <si>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</si>
  <si>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</si>
  <si>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</si>
  <si>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</si>
  <si>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</si>
  <si>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</si>
  <si>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</si>
  <si>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</si>
  <si>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</si>
  <si>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</si>
  <si>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</si>
  <si>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</si>
  <si>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</si>
  <si>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</si>
  <si>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</si>
  <si>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</si>
  <si>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</si>
  <si>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</si>
  <si>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</si>
  <si>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</si>
  <si>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</si>
  <si>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</si>
  <si>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</si>
  <si>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</si>
  <si>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</si>
  <si>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</si>
  <si>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</si>
  <si>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</si>
  <si>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</si>
  <si>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</si>
  <si>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</si>
  <si>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</si>
  <si>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</si>
  <si>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</si>
  <si>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</si>
  <si>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</si>
  <si>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</si>
  <si>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</si>
  <si>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</si>
  <si>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</si>
  <si>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</si>
  <si>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</si>
  <si>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</si>
  <si>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</si>
  <si>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</si>
  <si>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</si>
  <si>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</si>
  <si>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</si>
  <si>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</si>
  <si>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</si>
  <si>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</si>
  <si>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</si>
  <si>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</si>
  <si>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</si>
  <si>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</si>
  <si>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</si>
  <si>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</si>
  <si>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</si>
  <si>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</si>
  <si>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</si>
  <si>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</si>
  <si>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</si>
  <si>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</si>
  <si>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</si>
  <si>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</si>
  <si>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</si>
  <si>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</si>
  <si>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</si>
  <si>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</si>
  <si>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</si>
  <si>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</si>
  <si>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</si>
  <si>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</si>
  <si>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</si>
  <si>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</si>
  <si>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</si>
  <si>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</si>
  <si>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</si>
  <si>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</si>
  <si>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</si>
  <si>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</si>
  <si>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</si>
  <si>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</si>
  <si>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</si>
  <si>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</si>
  <si>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</si>
  <si>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</si>
  <si>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</si>
  <si>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</si>
  <si>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</si>
  <si>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</si>
  <si>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</si>
  <si>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</si>
  <si>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</si>
  <si>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</si>
  <si>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</si>
  <si>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</si>
  <si>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</si>
  <si>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</si>
  <si>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</si>
  <si>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</si>
  <si>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</si>
  <si>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</si>
  <si>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</si>
  <si>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</si>
  <si>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</si>
  <si>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</si>
  <si>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</si>
  <si>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</si>
  <si>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</si>
  <si>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</si>
  <si>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</si>
  <si>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</si>
  <si>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</si>
  <si>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</si>
  <si>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</si>
  <si>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</si>
  <si>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</si>
  <si>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</si>
  <si>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</si>
  <si>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</si>
  <si>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</si>
  <si>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</si>
  <si>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</si>
  <si>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</si>
  <si>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</si>
  <si>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</si>
  <si>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</si>
  <si>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</si>
  <si>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</si>
  <si>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</si>
  <si>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</si>
  <si>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</si>
  <si>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</si>
  <si>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</si>
  <si>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</si>
  <si>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</si>
  <si>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</si>
  <si>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</si>
  <si>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</si>
  <si>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</si>
  <si>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</si>
  <si>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</si>
  <si>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</si>
  <si>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</si>
  <si>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</si>
  <si>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</si>
  <si>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</si>
  <si>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</si>
  <si>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</si>
  <si>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</si>
  <si>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</si>
  <si>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</si>
  <si>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</si>
  <si>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</si>
  <si>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</si>
  <si>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</si>
  <si>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</si>
  <si>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</si>
  <si>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</si>
  <si>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</si>
  <si>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</si>
  <si>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</si>
  <si>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</si>
  <si>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</si>
  <si>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</si>
  <si>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</si>
  <si>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</si>
  <si>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</si>
  <si>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</si>
  <si>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</si>
  <si>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</si>
  <si>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</si>
  <si>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</si>
  <si>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</si>
  <si>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</si>
  <si>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</si>
  <si>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</si>
  <si>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</si>
  <si>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</si>
  <si>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</si>
  <si>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</si>
  <si>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</si>
  <si>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</si>
  <si>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</si>
  <si>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</si>
  <si>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</si>
  <si>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</si>
  <si>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</si>
  <si>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</si>
  <si>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</si>
  <si>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</si>
  <si>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</si>
  <si>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</si>
  <si>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</si>
  <si>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</si>
  <si>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</si>
  <si>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</si>
  <si>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</si>
  <si>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</si>
  <si>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</si>
  <si>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</si>
  <si>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</si>
  <si>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</si>
  <si>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</si>
  <si>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</si>
  <si>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</si>
  <si>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</si>
  <si>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</si>
  <si>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</si>
  <si>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</si>
  <si>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</si>
  <si>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</si>
  <si>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</si>
  <si>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</si>
  <si>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</si>
  <si>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</si>
  <si>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</si>
  <si>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</si>
  <si>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</si>
  <si>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</si>
  <si>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</si>
  <si>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</si>
  <si>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</si>
  <si>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</si>
  <si>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</si>
  <si>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</si>
  <si>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</si>
  <si>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</si>
  <si>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</si>
  <si>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</si>
  <si>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</si>
  <si>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</si>
  <si>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</si>
  <si>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</si>
  <si>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</si>
  <si>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</si>
  <si>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</si>
  <si>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</si>
  <si>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</si>
  <si>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</si>
  <si>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</si>
  <si>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</si>
  <si>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</si>
  <si>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</si>
  <si>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</si>
  <si>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</si>
  <si>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</si>
  <si>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</si>
  <si>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</si>
  <si>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</si>
  <si>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</si>
  <si>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</si>
  <si>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</si>
  <si>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</si>
  <si>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</si>
  <si>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</si>
  <si>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</si>
  <si>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</si>
  <si>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</si>
  <si>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</si>
  <si>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</si>
  <si>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</si>
  <si>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</si>
  <si>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</si>
  <si>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</si>
  <si>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</si>
  <si>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</si>
  <si>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</si>
  <si>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</si>
  <si>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</si>
  <si>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</si>
  <si>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</si>
  <si>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</si>
  <si>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</si>
  <si>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</si>
  <si>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</si>
  <si>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</si>
  <si>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</si>
  <si>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</si>
  <si>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</si>
  <si>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</si>
  <si>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</si>
  <si>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</si>
  <si>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</si>
  <si>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</si>
  <si>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</si>
  <si>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</si>
  <si>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</si>
  <si>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</si>
  <si>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</si>
  <si>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</si>
  <si>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</si>
  <si>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</si>
  <si>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</si>
  <si>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</si>
  <si>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</si>
  <si>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</si>
  <si>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</si>
  <si>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</si>
  <si>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</si>
  <si>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</si>
  <si>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</si>
  <si>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</si>
  <si>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</si>
  <si>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</si>
  <si>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</si>
  <si>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</si>
  <si>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</si>
  <si>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</si>
  <si>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</si>
  <si>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</si>
  <si>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</si>
  <si>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</si>
  <si>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</si>
  <si>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</si>
  <si>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</si>
  <si>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</si>
  <si>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</si>
  <si>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</si>
  <si>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</si>
  <si>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</si>
  <si>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</si>
  <si>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</si>
  <si>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</si>
  <si>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</si>
  <si>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</si>
  <si>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</si>
  <si>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</si>
  <si>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</si>
  <si>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</si>
  <si>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</si>
  <si>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</si>
  <si>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</si>
  <si>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</si>
  <si>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</si>
  <si>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</si>
  <si>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</si>
  <si>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</si>
  <si>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</si>
  <si>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</si>
  <si>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</si>
  <si>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</si>
  <si>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</si>
  <si>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</si>
  <si>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</si>
  <si>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</si>
  <si>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</si>
  <si>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</si>
  <si>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</si>
  <si>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</si>
  <si>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</si>
  <si>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</si>
  <si>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</si>
  <si>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</si>
  <si>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</si>
  <si>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</si>
  <si>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</si>
  <si>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</si>
  <si>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</si>
  <si>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</si>
  <si>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</si>
  <si>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</si>
  <si>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</si>
  <si>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</si>
  <si>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</si>
  <si>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</si>
  <si>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</si>
  <si>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</si>
  <si>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</si>
  <si>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</si>
  <si>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</si>
  <si>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</si>
  <si>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</si>
  <si>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</si>
  <si>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</si>
  <si>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</si>
  <si>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</si>
  <si>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</si>
  <si>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</si>
  <si>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</si>
  <si>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</si>
  <si>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</si>
  <si>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</si>
  <si>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</si>
  <si>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</si>
  <si>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</si>
  <si>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</si>
  <si>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</si>
  <si>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</si>
  <si>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</si>
  <si>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</si>
  <si>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</si>
  <si>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</si>
  <si>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</si>
  <si>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</si>
  <si>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</si>
  <si>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</si>
  <si>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</si>
  <si>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</si>
  <si>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</si>
  <si>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</si>
  <si>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</si>
  <si>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</si>
  <si>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</si>
  <si>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</si>
  <si>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</si>
  <si>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</si>
  <si>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</si>
  <si>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</si>
  <si>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</si>
  <si>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</si>
  <si>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</si>
  <si>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</si>
  <si>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</si>
  <si>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</si>
  <si>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</si>
  <si>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</si>
  <si>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</si>
  <si>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</si>
  <si>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</si>
  <si>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</si>
  <si>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</si>
  <si>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</si>
  <si>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</si>
  <si>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</si>
  <si>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</si>
  <si>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</si>
  <si>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</si>
  <si>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</si>
  <si>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</si>
  <si>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</si>
  <si>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</si>
  <si>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</si>
  <si>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</si>
  <si>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</si>
  <si>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</si>
  <si>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</si>
  <si>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</si>
  <si>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</si>
  <si>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</si>
  <si>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</si>
  <si>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</si>
  <si>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</si>
  <si>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</si>
  <si>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</si>
  <si>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</si>
  <si>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</si>
  <si>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</si>
  <si>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</si>
  <si>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</si>
  <si>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</si>
  <si>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</si>
  <si>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</si>
  <si>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</si>
  <si>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</si>
  <si>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</si>
  <si>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</si>
  <si>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</si>
  <si>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</si>
  <si>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</si>
  <si>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</si>
  <si>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</si>
  <si>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</si>
  <si>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</si>
  <si>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</si>
  <si>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</si>
  <si>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</si>
  <si>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</si>
  <si>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</si>
  <si>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</si>
  <si>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</si>
  <si>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</si>
  <si>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</si>
  <si>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</si>
  <si>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</si>
  <si>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</si>
  <si>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</si>
  <si>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</si>
  <si>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</si>
  <si>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</si>
  <si>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</si>
  <si>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</si>
  <si>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</si>
  <si>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</si>
  <si>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</si>
  <si>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</si>
  <si>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</si>
  <si>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</si>
  <si>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</si>
  <si>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</si>
  <si>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</si>
  <si>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</si>
  <si>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</si>
  <si>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</si>
  <si>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</si>
  <si>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</si>
  <si>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</si>
  <si>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</si>
  <si>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</si>
  <si>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</si>
  <si>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</si>
  <si>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</si>
  <si>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</si>
  <si>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</si>
  <si>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</si>
  <si>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</si>
  <si>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</si>
  <si>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</si>
  <si>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</si>
  <si>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</si>
  <si>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</si>
  <si>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</si>
  <si>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</si>
  <si>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</si>
  <si>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</si>
  <si>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</si>
  <si>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</si>
  <si>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</si>
  <si>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</si>
  <si>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</si>
  <si>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</si>
  <si>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</si>
  <si>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</si>
  <si>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</si>
  <si>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</si>
  <si>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</si>
  <si>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</si>
  <si>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</si>
  <si>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</si>
  <si>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</si>
  <si>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</si>
  <si>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</si>
  <si>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</si>
  <si>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</si>
  <si>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</si>
  <si>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</si>
  <si>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</si>
  <si>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</si>
  <si>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</si>
  <si>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</si>
  <si>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</si>
  <si>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</si>
  <si>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</si>
  <si>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</si>
  <si>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</si>
  <si>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</si>
  <si>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</si>
  <si>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</si>
  <si>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</si>
  <si>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</si>
  <si>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</si>
  <si>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</si>
  <si>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</si>
  <si>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</si>
  <si>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</si>
  <si>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</si>
  <si>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</si>
  <si>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</si>
  <si>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</si>
  <si>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</si>
  <si>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</si>
  <si>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</si>
  <si>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</si>
  <si>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</si>
  <si>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</si>
  <si>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</si>
  <si>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</si>
  <si>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</si>
  <si>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</si>
  <si>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</si>
  <si>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</si>
  <si>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</si>
  <si>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</si>
  <si>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</si>
  <si>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</si>
  <si>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</si>
  <si>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</si>
  <si>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</si>
  <si>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</si>
  <si>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</si>
  <si>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</si>
  <si>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</si>
  <si>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</si>
  <si>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</si>
  <si>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</si>
  <si>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</si>
  <si>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</si>
  <si>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</si>
  <si>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</si>
  <si>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</si>
  <si>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</si>
  <si>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</si>
  <si>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</si>
  <si>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</si>
  <si>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</si>
  <si>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</si>
  <si>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</si>
  <si>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</si>
  <si>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</si>
  <si>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</si>
  <si>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</si>
  <si>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</si>
  <si>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</si>
  <si>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</si>
  <si>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</si>
  <si>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</si>
  <si>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</si>
  <si>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</si>
  <si>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</si>
  <si>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</si>
  <si>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</si>
  <si>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</si>
  <si>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</si>
  <si>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</si>
  <si>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</si>
  <si>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</si>
  <si>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</si>
  <si>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</si>
  <si>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</si>
  <si>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</si>
  <si>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</si>
  <si>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</si>
  <si>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</si>
  <si>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</si>
  <si>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</si>
  <si>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</si>
  <si>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</si>
  <si>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</si>
  <si>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</si>
  <si>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</si>
  <si>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</si>
  <si>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</si>
  <si>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</si>
  <si>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</si>
  <si>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</si>
  <si>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</si>
  <si>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</si>
  <si>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</si>
  <si>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</si>
  <si>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</si>
  <si>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</si>
  <si>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</si>
  <si>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</si>
  <si>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</si>
  <si>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</si>
  <si>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</si>
  <si>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</si>
  <si>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</si>
  <si>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</si>
  <si>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</si>
  <si>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</si>
  <si>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</si>
  <si>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</si>
  <si>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</si>
  <si>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</si>
  <si>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</si>
  <si>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</si>
  <si>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</si>
  <si>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</si>
  <si>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</si>
  <si>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</si>
  <si>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</si>
  <si>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</si>
  <si>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</si>
  <si>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</si>
  <si>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</si>
  <si>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</si>
  <si>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</si>
  <si>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</si>
  <si>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</si>
  <si>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</si>
  <si>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</si>
  <si>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</si>
  <si>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</si>
  <si>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</si>
  <si>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</si>
  <si>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</si>
  <si>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</si>
  <si>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</si>
  <si>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</si>
  <si>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</si>
  <si>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</si>
  <si>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</si>
  <si>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</si>
  <si>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</si>
  <si>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</si>
  <si>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</si>
  <si>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</si>
  <si>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</si>
  <si>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</si>
  <si>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</si>
  <si>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</si>
  <si>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</si>
  <si>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</si>
  <si>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</si>
  <si>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</si>
  <si>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</si>
  <si>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</si>
  <si>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</si>
  <si>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</si>
  <si>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</si>
  <si>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</si>
  <si>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</si>
  <si>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</si>
  <si>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</si>
  <si>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</si>
  <si>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</si>
  <si>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</si>
  <si>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</si>
  <si>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</si>
  <si>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</si>
  <si>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</si>
  <si>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</si>
  <si>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</si>
  <si>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</si>
  <si>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</si>
  <si>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</si>
  <si>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</si>
  <si>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</si>
  <si>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</si>
  <si>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</si>
  <si>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</si>
  <si>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</si>
  <si>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</si>
  <si>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</si>
  <si>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</si>
  <si>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</si>
  <si>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</si>
  <si>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</si>
  <si>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</si>
  <si>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</si>
  <si>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</si>
  <si>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</si>
  <si>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</si>
  <si>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</si>
  <si>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</si>
  <si>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</si>
  <si>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</si>
  <si>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</si>
  <si>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</si>
  <si>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</si>
  <si>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</si>
  <si>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</si>
  <si>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</si>
  <si>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</si>
  <si>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</si>
  <si>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</si>
  <si>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</si>
  <si>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</si>
  <si>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</si>
  <si>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</si>
  <si>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</si>
  <si>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</si>
  <si>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</si>
  <si>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</si>
  <si>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</si>
  <si>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</si>
  <si>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</si>
  <si>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</si>
  <si>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</si>
  <si>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</si>
  <si>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</si>
  <si>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</si>
  <si>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</si>
  <si>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</si>
  <si>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</si>
  <si>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</si>
  <si>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</si>
  <si>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</si>
  <si>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</si>
  <si>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</si>
  <si>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</si>
  <si>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</si>
  <si>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</si>
  <si>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</si>
  <si>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</si>
  <si>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</si>
  <si>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</si>
  <si>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</si>
  <si>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</si>
  <si>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</si>
  <si>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</si>
  <si>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</si>
  <si>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</si>
  <si>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</si>
  <si>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</si>
  <si>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</si>
  <si>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</si>
  <si>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</si>
  <si>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</si>
  <si>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</si>
  <si>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</si>
  <si>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</si>
  <si>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</si>
  <si>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</si>
  <si>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</si>
  <si>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</si>
  <si>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</si>
  <si>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</si>
  <si>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</si>
  <si>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</si>
  <si>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</si>
  <si>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</si>
  <si>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</si>
  <si>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</si>
  <si>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</si>
  <si>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</si>
  <si>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</si>
  <si>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</si>
  <si>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</si>
  <si>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</si>
  <si>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</si>
  <si>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</si>
  <si>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</si>
  <si>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</si>
  <si>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</si>
  <si>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</si>
  <si>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</si>
  <si>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</si>
  <si>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</si>
  <si>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</si>
  <si>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</si>
  <si>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</si>
  <si>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</si>
  <si>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</si>
  <si>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</si>
  <si>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</si>
  <si>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</si>
  <si>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</si>
  <si>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</si>
  <si>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</si>
  <si>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</si>
  <si>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</si>
  <si>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</si>
  <si>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</si>
  <si>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</si>
  <si>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</si>
  <si>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</si>
  <si>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</si>
  <si>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</si>
  <si>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</si>
  <si>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</si>
  <si>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</si>
  <si>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</si>
  <si>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</si>
  <si>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</si>
  <si>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</si>
  <si>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</si>
  <si>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</si>
  <si>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</si>
  <si>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</si>
  <si>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</si>
  <si>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</si>
  <si>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</si>
  <si>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</si>
  <si>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</si>
  <si>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</si>
  <si>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</si>
  <si>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</si>
  <si>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</si>
  <si>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</si>
  <si>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</si>
  <si>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</si>
  <si>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</si>
  <si>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</si>
  <si>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</si>
  <si>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</si>
  <si>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</si>
  <si>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</si>
  <si>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</si>
  <si>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</si>
  <si>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</si>
  <si>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</si>
  <si>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</si>
  <si>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</si>
  <si>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</si>
  <si>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</si>
  <si>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</si>
  <si>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</si>
  <si>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</si>
  <si>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</si>
  <si>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</si>
  <si>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</si>
  <si>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</si>
  <si>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</si>
  <si>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</si>
  <si>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</si>
  <si>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</si>
  <si>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</si>
  <si>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</si>
  <si>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</si>
  <si>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</si>
  <si>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</si>
  <si>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</si>
  <si>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</si>
  <si>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</si>
  <si>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</si>
  <si>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</si>
  <si>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</si>
  <si>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</si>
  <si>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</si>
  <si>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</si>
  <si>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</si>
  <si>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</si>
  <si>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</si>
  <si>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</si>
  <si>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</si>
  <si>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</si>
  <si>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</si>
  <si>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</si>
  <si>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</si>
  <si>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</si>
  <si>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</si>
  <si>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</si>
  <si>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</si>
  <si>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</si>
  <si>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</si>
  <si>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</si>
  <si>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</si>
  <si>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</si>
  <si>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</si>
  <si>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</si>
  <si>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</si>
  <si>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</si>
  <si>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</si>
  <si>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</si>
  <si>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</si>
  <si>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</si>
  <si>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</si>
  <si>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</si>
  <si>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</si>
  <si>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</si>
  <si>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</si>
  <si>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</si>
  <si>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</si>
  <si>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</si>
  <si>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</si>
  <si>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</si>
  <si>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</si>
  <si>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</si>
  <si>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</si>
  <si>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</si>
  <si>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</si>
  <si>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</si>
  <si>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</si>
  <si>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</si>
  <si>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</si>
  <si>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</si>
  <si>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</si>
  <si>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</si>
  <si>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</si>
  <si>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</si>
  <si>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</si>
  <si>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</si>
  <si>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</si>
  <si>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</si>
  <si>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</si>
  <si>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</si>
  <si>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</si>
  <si>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</si>
  <si>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</si>
  <si>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</si>
  <si>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</si>
  <si>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</si>
  <si>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</si>
  <si>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</si>
  <si>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</si>
  <si>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</si>
  <si>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</si>
  <si>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</si>
  <si>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</si>
  <si>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</si>
  <si>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</si>
  <si>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</si>
  <si>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</si>
  <si>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</si>
  <si>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</si>
  <si>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</si>
  <si>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</si>
  <si>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</si>
  <si>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</si>
  <si>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</si>
  <si>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</si>
  <si>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</si>
  <si>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</si>
  <si>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</si>
  <si>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</si>
  <si>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</si>
  <si>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</si>
  <si>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</si>
  <si>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</si>
  <si>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</si>
  <si>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</si>
  <si>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</si>
  <si>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</si>
  <si>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</si>
  <si>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</si>
  <si>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</si>
  <si>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</si>
  <si>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</si>
  <si>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</si>
  <si>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</si>
  <si>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</si>
  <si>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</si>
  <si>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</si>
  <si>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</si>
  <si>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</si>
  <si>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</si>
  <si>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</si>
  <si>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</si>
  <si>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</si>
  <si>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</si>
  <si>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</si>
  <si>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</si>
  <si>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</si>
  <si>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</si>
  <si>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</si>
  <si>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</si>
  <si>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</si>
  <si>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</si>
  <si>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</si>
  <si>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</si>
  <si>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</si>
  <si>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</si>
  <si>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</si>
  <si>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</si>
  <si>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</si>
  <si>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</si>
  <si>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</si>
  <si>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</si>
  <si>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</si>
  <si>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</si>
  <si>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</si>
  <si>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</si>
  <si>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</si>
  <si>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</si>
  <si>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</si>
  <si>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</si>
  <si>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</si>
  <si>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</si>
  <si>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</si>
  <si>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</si>
  <si>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</si>
  <si>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</si>
  <si>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</si>
  <si>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</si>
  <si>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</si>
  <si>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</si>
  <si>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</si>
  <si>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</si>
  <si>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</si>
  <si>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</si>
  <si>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</si>
  <si>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</si>
  <si>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</si>
  <si>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</si>
  <si>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</si>
  <si>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</si>
  <si>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</si>
  <si>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</si>
  <si>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</si>
  <si>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</si>
  <si>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</si>
  <si>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</si>
  <si>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</si>
  <si>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</si>
  <si>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</si>
  <si>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</si>
  <si>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</si>
  <si>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</si>
  <si>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</si>
  <si>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</si>
  <si>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</si>
  <si>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</si>
  <si>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</si>
  <si>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</si>
  <si>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</si>
  <si>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</si>
  <si>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</si>
  <si>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</si>
  <si>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</si>
  <si>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</si>
  <si>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</si>
  <si>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</si>
  <si>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</si>
  <si>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</si>
  <si>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</si>
  <si>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</si>
  <si>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</si>
  <si>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</si>
  <si>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</si>
  <si>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</si>
  <si>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</si>
  <si>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</si>
  <si>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</si>
  <si>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</si>
  <si>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</si>
  <si>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</si>
  <si>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</si>
  <si>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</si>
  <si>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</si>
  <si>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</si>
  <si>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</si>
  <si>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</si>
  <si>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</si>
  <si>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</si>
  <si>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</si>
  <si>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</si>
  <si>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</si>
  <si>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</si>
  <si>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</si>
  <si>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</si>
  <si>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</si>
  <si>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</si>
  <si>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</si>
  <si>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</si>
  <si>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</si>
  <si>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</si>
  <si>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</si>
  <si>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</si>
  <si>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</si>
  <si>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</si>
  <si>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</si>
  <si>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</si>
  <si>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</si>
  <si>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</si>
  <si>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</si>
  <si>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</si>
  <si>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</si>
  <si>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</si>
  <si>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</si>
  <si>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</si>
  <si>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</si>
  <si>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</si>
  <si>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</si>
  <si>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</si>
  <si>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</si>
  <si>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</si>
  <si>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</si>
  <si>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</si>
  <si>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</si>
  <si>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</si>
  <si>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</si>
  <si>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</si>
  <si>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</si>
  <si>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</si>
  <si>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</si>
  <si>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</si>
  <si>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</si>
  <si>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</si>
  <si>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</si>
  <si>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</si>
  <si>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</si>
  <si>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</si>
  <si>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</si>
  <si>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</si>
  <si>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</si>
  <si>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</si>
  <si>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</si>
  <si>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</si>
  <si>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</si>
  <si>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</si>
  <si>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</si>
  <si>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</si>
  <si>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</si>
  <si>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</si>
  <si>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</si>
  <si>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</si>
  <si>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</si>
  <si>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</si>
  <si>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</si>
  <si>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</si>
  <si>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</si>
  <si>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</si>
  <si>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</si>
  <si>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</si>
  <si>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</si>
  <si>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</si>
  <si>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</si>
  <si>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</si>
  <si>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</si>
  <si>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</si>
  <si>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</si>
  <si>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</si>
  <si>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</si>
  <si>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</si>
  <si>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</si>
  <si>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</si>
  <si>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</si>
  <si>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</si>
  <si>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</si>
  <si>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</si>
  <si>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</si>
  <si>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</si>
  <si>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</si>
  <si>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</si>
  <si>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</si>
  <si>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</si>
  <si>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</si>
  <si>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</si>
  <si>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</si>
  <si>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</si>
  <si>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</si>
  <si>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</si>
  <si>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</si>
  <si>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</si>
  <si>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</si>
  <si>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</si>
  <si>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</si>
  <si>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</si>
  <si>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</si>
  <si>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</si>
  <si>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</si>
  <si>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</si>
  <si>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</si>
  <si>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</si>
  <si>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</si>
  <si>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</si>
  <si>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</si>
  <si>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</si>
  <si>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</si>
  <si>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</si>
  <si>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</si>
  <si>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</si>
  <si>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</si>
  <si>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</si>
  <si>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</si>
  <si>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</si>
  <si>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</si>
  <si>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</si>
  <si>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</si>
  <si>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</si>
  <si>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</si>
  <si>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</si>
  <si>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</si>
  <si>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</si>
  <si>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</si>
  <si>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</si>
  <si>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</si>
  <si>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</si>
  <si>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</si>
  <si>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</si>
  <si>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</si>
  <si>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</si>
  <si>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</si>
  <si>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</si>
  <si>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</si>
  <si>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</si>
  <si>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</si>
  <si>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</si>
  <si>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</si>
  <si>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</si>
  <si>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</si>
  <si>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</si>
  <si>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</si>
  <si>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</si>
  <si>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</si>
  <si>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</si>
  <si>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</si>
  <si>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</si>
  <si>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</si>
  <si>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</si>
  <si>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</si>
  <si>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</si>
  <si>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</si>
  <si>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</si>
  <si>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</si>
  <si>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</si>
  <si>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</si>
  <si>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</si>
  <si>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</si>
  <si>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</si>
  <si>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</si>
  <si>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</si>
  <si>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</si>
  <si>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</si>
  <si>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</si>
  <si>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</si>
  <si>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</si>
  <si>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</si>
  <si>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</si>
  <si>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</si>
  <si>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</si>
  <si>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</si>
  <si>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</si>
  <si>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</si>
  <si>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</si>
  <si>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</si>
  <si>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</si>
  <si>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</si>
  <si>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</si>
  <si>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</si>
  <si>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</si>
  <si>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</si>
  <si>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</si>
  <si>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</si>
  <si>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</si>
  <si>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</si>
  <si>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</si>
  <si>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</si>
  <si>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</si>
  <si>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</si>
  <si>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</si>
  <si>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</si>
  <si>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</si>
  <si>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</si>
  <si>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</si>
  <si>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</si>
  <si>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</si>
  <si>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</si>
  <si>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</si>
  <si>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</si>
  <si>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</si>
  <si>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</si>
  <si>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</si>
  <si>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</si>
  <si>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</si>
  <si>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</si>
  <si>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</si>
  <si>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</si>
  <si>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</si>
  <si>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</si>
  <si>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</si>
  <si>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</si>
  <si>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</si>
  <si>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</si>
  <si>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</si>
  <si>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</si>
  <si>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</si>
  <si>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</si>
  <si>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</si>
  <si>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</si>
  <si>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</si>
  <si>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</si>
  <si>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</si>
  <si>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</si>
  <si>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</si>
  <si>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</si>
  <si>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</si>
  <si>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</si>
  <si>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</si>
  <si>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</si>
  <si>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</si>
  <si>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</si>
  <si>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</si>
  <si>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</si>
  <si>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</si>
  <si>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</si>
  <si>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</si>
  <si>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</si>
  <si>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</si>
  <si>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</si>
  <si>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</si>
  <si>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</si>
  <si>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</si>
  <si>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</si>
  <si>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</si>
  <si>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</si>
  <si>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</si>
  <si>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</si>
  <si>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</si>
  <si>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</si>
  <si>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</si>
  <si>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</si>
  <si>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</si>
  <si>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</si>
  <si>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</si>
  <si>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</si>
  <si>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</si>
  <si>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</si>
  <si>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</si>
  <si>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</si>
  <si>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</si>
  <si>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</si>
  <si>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</si>
  <si>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</si>
  <si>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</si>
  <si>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</si>
  <si>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</si>
  <si>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</si>
  <si>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</si>
  <si>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</si>
  <si>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</si>
  <si>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</si>
  <si>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</si>
  <si>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</si>
  <si>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</si>
  <si>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</si>
  <si>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</si>
  <si>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</si>
  <si>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</si>
  <si>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</si>
  <si>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</si>
  <si>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</si>
  <si>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</si>
  <si>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</si>
  <si>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</si>
  <si>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</si>
  <si>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</si>
  <si>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</si>
  <si>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</si>
  <si>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</si>
  <si>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</si>
  <si>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</si>
  <si>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</si>
  <si>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</si>
  <si>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</si>
  <si>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</si>
  <si>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</si>
  <si>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</si>
  <si>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</si>
  <si>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</si>
  <si>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</si>
  <si>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</si>
  <si>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</si>
  <si>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</si>
  <si>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</si>
  <si>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</si>
  <si>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</si>
  <si>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</si>
  <si>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</si>
  <si>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</si>
  <si>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</si>
  <si>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</si>
  <si>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</si>
  <si>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</si>
  <si>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</si>
  <si>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</si>
  <si>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</si>
  <si>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</si>
  <si>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</si>
  <si>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</si>
  <si>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</si>
  <si>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</si>
  <si>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</si>
  <si>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</si>
  <si>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</si>
  <si>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</si>
  <si>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</si>
  <si>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</si>
  <si>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</si>
  <si>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</si>
  <si>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</si>
  <si>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</si>
  <si>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</si>
  <si>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</si>
  <si>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</si>
  <si>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</si>
  <si>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</si>
  <si>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</si>
  <si>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</si>
  <si>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</si>
  <si>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</si>
  <si>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</si>
  <si>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</si>
  <si>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</si>
  <si>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</si>
  <si>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</si>
  <si>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</si>
  <si>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</si>
  <si>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</si>
  <si>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</si>
  <si>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</si>
  <si>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</si>
  <si>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</si>
  <si>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</si>
  <si>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</si>
  <si>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</si>
  <si>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</si>
  <si>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</si>
  <si>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</si>
  <si>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</si>
  <si>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</si>
  <si>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</si>
  <si>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</si>
  <si>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</si>
  <si>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</si>
  <si>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</si>
  <si>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</si>
  <si>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</si>
  <si>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</si>
  <si>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</si>
  <si>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</si>
  <si>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</si>
  <si>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</si>
  <si>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</si>
  <si>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</si>
  <si>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</si>
  <si>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</si>
  <si>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</si>
  <si>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</si>
  <si>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</si>
  <si>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</si>
  <si>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</si>
  <si>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</si>
  <si>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</si>
  <si>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</si>
  <si>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</si>
  <si>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</si>
  <si>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</si>
  <si>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</si>
  <si>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</si>
  <si>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</si>
  <si>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</si>
  <si>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</si>
  <si>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</si>
  <si>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</si>
  <si>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</si>
  <si>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</si>
  <si>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</si>
  <si>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</si>
  <si>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</si>
  <si>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</si>
  <si>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</si>
  <si>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</si>
  <si>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</si>
  <si>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</si>
  <si>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</si>
  <si>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</si>
  <si>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</si>
  <si>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</si>
  <si>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</si>
  <si>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</si>
  <si>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</si>
  <si>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</si>
  <si>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</si>
  <si>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</si>
  <si>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</si>
  <si>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</si>
  <si>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</si>
  <si>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</si>
  <si>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</si>
  <si>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</si>
  <si>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</si>
  <si>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</si>
  <si>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</si>
  <si>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</si>
  <si>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</si>
  <si>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</si>
  <si>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</si>
  <si>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</si>
  <si>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</si>
  <si>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</si>
  <si>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</si>
  <si>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</si>
  <si>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</si>
  <si>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</si>
  <si>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</si>
  <si>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</si>
  <si>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</si>
  <si>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</si>
  <si>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</si>
  <si>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</si>
  <si>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</si>
  <si>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</si>
  <si>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</si>
  <si>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</si>
  <si>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</si>
  <si>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</si>
  <si>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</si>
  <si>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</si>
  <si>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</si>
  <si>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</si>
  <si>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</si>
  <si>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</si>
  <si>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</si>
  <si>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</si>
  <si>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</si>
  <si>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</si>
  <si>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</si>
  <si>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</si>
  <si>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</si>
  <si>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</si>
  <si>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</si>
  <si>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</si>
  <si>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</si>
  <si>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</si>
  <si>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</si>
  <si>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</si>
  <si>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</si>
  <si>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</si>
  <si>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</si>
  <si>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</si>
  <si>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</si>
  <si>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</si>
  <si>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</si>
  <si>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</si>
  <si>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</si>
  <si>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</si>
  <si>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</si>
  <si>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</si>
  <si>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</si>
  <si>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</si>
  <si>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</si>
  <si>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</si>
  <si>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</si>
  <si>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</si>
  <si>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</si>
  <si>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</si>
  <si>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</si>
  <si>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</si>
  <si>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</si>
  <si>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</si>
  <si>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</si>
  <si>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</si>
  <si>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</si>
  <si>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</si>
  <si>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</si>
  <si>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</si>
  <si>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</si>
  <si>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</si>
  <si>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</si>
  <si>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</si>
  <si>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</si>
  <si>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</si>
  <si>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</si>
  <si>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</si>
  <si>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</si>
  <si>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</si>
  <si>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</si>
  <si>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</si>
  <si>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</si>
  <si>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</si>
  <si>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</si>
  <si>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</si>
  <si>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</si>
  <si>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</si>
  <si>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</si>
  <si>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</si>
  <si>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</si>
  <si>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</si>
  <si>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</si>
  <si>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</si>
  <si>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</si>
  <si>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</si>
  <si>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</si>
  <si>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</si>
  <si>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</si>
  <si>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</si>
  <si>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</si>
  <si>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</si>
  <si>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</si>
  <si>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</si>
  <si>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</si>
  <si>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</si>
  <si>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</si>
  <si>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</si>
  <si>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</si>
  <si>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</si>
  <si>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</si>
  <si>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</si>
  <si>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</si>
  <si>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</si>
  <si>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</si>
  <si>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</si>
  <si>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</si>
  <si>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</si>
  <si>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</si>
  <si>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</si>
  <si>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</si>
  <si>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</si>
  <si>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</si>
  <si>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</si>
  <si>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</si>
  <si>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</si>
  <si>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</si>
  <si>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</si>
  <si>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</si>
  <si>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</si>
  <si>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</si>
  <si>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</si>
  <si>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</si>
  <si>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</si>
  <si>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</si>
  <si>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</si>
  <si>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</si>
  <si>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</si>
  <si>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</si>
  <si>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</si>
  <si>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</si>
  <si>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</si>
  <si>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</si>
  <si>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</si>
  <si>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</si>
  <si>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</si>
  <si>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</si>
  <si>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</si>
  <si>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</si>
  <si>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</si>
  <si>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</si>
  <si>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</si>
  <si>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</si>
  <si>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</si>
  <si>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</si>
  <si>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</si>
  <si>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</si>
  <si>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</si>
  <si>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</si>
  <si>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</si>
  <si>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</si>
  <si>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</si>
  <si>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</si>
  <si>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</si>
  <si>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</si>
  <si>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</si>
  <si>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</si>
  <si>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</si>
  <si>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</si>
  <si>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</si>
  <si>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</si>
  <si>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</si>
  <si>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</si>
  <si>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</si>
  <si>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</si>
  <si>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</si>
  <si>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</si>
  <si>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</si>
  <si>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</si>
  <si>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</si>
  <si>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</si>
  <si>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</si>
  <si>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</si>
  <si>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</si>
  <si>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</si>
  <si>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</si>
  <si>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</si>
  <si>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</si>
  <si>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</si>
  <si>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</si>
  <si>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</si>
  <si>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</si>
  <si>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</si>
  <si>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</si>
  <si>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</si>
  <si>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</si>
  <si>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</si>
  <si>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</si>
  <si>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</si>
  <si>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</si>
  <si>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</si>
  <si>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</si>
  <si>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</si>
  <si>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</si>
  <si>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</si>
  <si>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</si>
  <si>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</si>
  <si>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</si>
  <si>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</si>
  <si>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</si>
  <si>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</si>
  <si>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</si>
  <si>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</si>
  <si>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</si>
  <si>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</si>
  <si>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</si>
  <si>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</si>
  <si>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</si>
  <si>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</si>
  <si>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</si>
  <si>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</si>
  <si>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</si>
  <si>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</si>
  <si>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</si>
  <si>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</si>
  <si>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</si>
  <si>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</si>
  <si>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</si>
  <si>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</si>
  <si>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</si>
  <si>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</si>
  <si>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</si>
  <si>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</si>
  <si>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</si>
  <si>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</si>
  <si>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</si>
  <si>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</si>
  <si>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</si>
  <si>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</si>
  <si>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</si>
  <si>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</si>
  <si>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</si>
  <si>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</si>
  <si>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</si>
  <si>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</si>
  <si>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</si>
  <si>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</si>
  <si>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</si>
  <si>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</si>
  <si>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</si>
  <si>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</si>
  <si>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</si>
  <si>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</si>
  <si>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</si>
  <si>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</si>
  <si>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</si>
  <si>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</si>
  <si>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</si>
  <si>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</si>
  <si>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</si>
  <si>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</si>
  <si>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</si>
  <si>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</si>
  <si>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</si>
  <si>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</si>
  <si>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</si>
  <si>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</si>
  <si>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</si>
  <si>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</si>
  <si>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</si>
  <si>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</si>
  <si>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</si>
  <si>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</si>
  <si>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</si>
  <si>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</si>
  <si>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</si>
  <si>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</si>
  <si>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</si>
  <si>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</si>
  <si>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</si>
  <si>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</si>
  <si>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</si>
  <si>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</si>
  <si>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</si>
  <si>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</si>
  <si>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</si>
  <si>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</si>
  <si>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</si>
  <si>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</si>
  <si>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</si>
  <si>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</si>
  <si>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</si>
  <si>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</si>
  <si>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</si>
  <si>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</si>
  <si>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</si>
  <si>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</si>
  <si>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</si>
  <si>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</si>
  <si>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</si>
  <si>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</si>
  <si>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</si>
  <si>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</si>
  <si>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</si>
  <si>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</si>
  <si>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</si>
  <si>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</si>
  <si>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</si>
  <si>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</si>
  <si>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</si>
  <si>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</si>
  <si>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</si>
  <si>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</si>
  <si>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</si>
  <si>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</si>
  <si>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</si>
  <si>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</si>
  <si>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</si>
  <si>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</si>
  <si>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</si>
  <si>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</si>
  <si>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</si>
  <si>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</si>
  <si>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</si>
  <si>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</si>
  <si>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</si>
  <si>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</si>
  <si>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</si>
  <si>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</si>
  <si>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</si>
  <si>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</si>
  <si>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</si>
  <si>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</si>
  <si>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</si>
  <si>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</si>
  <si>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</si>
  <si>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</si>
  <si>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</si>
  <si>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</si>
  <si>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</si>
  <si>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</si>
  <si>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</si>
  <si>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</si>
  <si>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</si>
  <si>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</si>
  <si>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</si>
  <si>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</si>
  <si>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</si>
  <si>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</si>
  <si>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</si>
  <si>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</si>
  <si>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</si>
  <si>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</si>
  <si>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</si>
  <si>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</si>
  <si>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</si>
  <si>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</si>
  <si>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</si>
  <si>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</si>
  <si>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</si>
  <si>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</si>
  <si>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</si>
  <si>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</si>
  <si>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</si>
  <si>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</si>
  <si>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</si>
  <si>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</si>
  <si>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</si>
  <si>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</si>
  <si>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</si>
  <si>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</si>
  <si>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</si>
  <si>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</si>
  <si>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</si>
  <si>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</si>
  <si>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</si>
  <si>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</si>
  <si>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</si>
  <si>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</si>
  <si>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</si>
  <si>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</si>
  <si>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</si>
  <si>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</si>
  <si>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</si>
  <si>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</si>
  <si>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</si>
  <si>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</si>
  <si>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</si>
  <si>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</si>
  <si>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</si>
  <si>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</si>
  <si>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</si>
  <si>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</si>
  <si>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</si>
  <si>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</si>
  <si>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</si>
  <si>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</si>
  <si>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</si>
  <si>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</si>
  <si>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</si>
  <si>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</si>
  <si>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</si>
  <si>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</si>
  <si>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</si>
  <si>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</si>
  <si>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</si>
  <si>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</si>
  <si>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</si>
  <si>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</si>
  <si>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</si>
  <si>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</si>
  <si>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</si>
  <si>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</si>
  <si>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</si>
  <si>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</si>
  <si>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</si>
  <si>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</si>
  <si>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</si>
  <si>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</si>
  <si>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</si>
  <si>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</si>
  <si>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</si>
  <si>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</si>
  <si>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</si>
  <si>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</si>
  <si>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</si>
  <si>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</si>
  <si>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</si>
  <si>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</si>
  <si>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</si>
  <si>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</si>
  <si>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</si>
  <si>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</si>
  <si>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</si>
  <si>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</si>
  <si>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</si>
  <si>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</si>
  <si>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</si>
  <si>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</si>
  <si>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</si>
  <si>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</si>
  <si>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</si>
  <si>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</si>
  <si>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</si>
  <si>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</si>
  <si>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</si>
  <si>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</si>
  <si>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</si>
  <si>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</si>
  <si>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</si>
  <si>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</si>
  <si>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</si>
  <si>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</si>
  <si>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</si>
  <si>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</si>
  <si>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</si>
  <si>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</si>
  <si>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</si>
  <si>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</si>
  <si>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</si>
  <si>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</si>
  <si>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</si>
  <si>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</si>
  <si>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</si>
  <si>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</si>
  <si>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</si>
  <si>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</si>
  <si>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</si>
  <si>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</si>
  <si>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</si>
  <si>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</si>
  <si>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</si>
  <si>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</si>
  <si>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</si>
  <si>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</si>
  <si>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</si>
  <si>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</si>
  <si>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</si>
  <si>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</si>
  <si>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</si>
  <si>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</si>
  <si>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</si>
  <si>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</si>
  <si>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</si>
  <si>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</si>
  <si>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</si>
  <si>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</si>
  <si>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</si>
  <si>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</si>
  <si>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</si>
  <si>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</si>
  <si>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</si>
  <si>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</si>
  <si>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</si>
  <si>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</si>
  <si>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</si>
  <si>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</si>
  <si>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</si>
  <si>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</si>
  <si>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</si>
  <si>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</si>
  <si>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</si>
  <si>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</si>
  <si>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</si>
  <si>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</si>
  <si>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</si>
  <si>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</si>
  <si>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</si>
  <si>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</si>
  <si>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</si>
  <si>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</si>
  <si>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</si>
  <si>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</si>
  <si>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</si>
  <si>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</si>
  <si>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</si>
  <si>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</si>
  <si>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</si>
  <si>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</si>
  <si>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</si>
  <si>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</si>
  <si>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</si>
  <si>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</si>
  <si>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</si>
  <si>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</si>
  <si>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</si>
  <si>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</si>
  <si>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</si>
  <si>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</si>
  <si>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</si>
  <si>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</si>
  <si>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</si>
  <si>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</si>
  <si>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</si>
  <si>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</si>
  <si>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</si>
  <si>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</si>
  <si>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</si>
  <si>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</si>
  <si>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</si>
  <si>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</si>
  <si>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</si>
  <si>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</si>
  <si>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</si>
  <si>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</si>
  <si>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</si>
  <si>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</si>
  <si>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</si>
  <si>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</si>
  <si>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</si>
  <si>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</si>
  <si>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</si>
  <si>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</si>
  <si>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</si>
  <si>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</si>
  <si>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</si>
  <si>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</si>
  <si>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</si>
  <si>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</si>
  <si>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</si>
  <si>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</si>
  <si>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</si>
  <si>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</si>
  <si>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</si>
  <si>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</si>
  <si>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</si>
  <si>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</si>
  <si>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</si>
  <si>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</si>
  <si>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</si>
  <si>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</si>
  <si>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</si>
  <si>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</si>
  <si>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</si>
  <si>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</si>
  <si>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</si>
  <si>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</si>
  <si>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</si>
  <si>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</si>
  <si>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</si>
  <si>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</si>
  <si>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</si>
  <si>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</si>
  <si>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</si>
  <si>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</si>
  <si>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</si>
  <si>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</si>
  <si>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</si>
  <si>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</si>
  <si>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</si>
  <si>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</si>
  <si>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</si>
  <si>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</si>
  <si>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</si>
  <si>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</si>
  <si>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</si>
  <si>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</si>
  <si>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</si>
  <si>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</si>
  <si>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</si>
  <si>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</si>
  <si>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</si>
  <si>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</si>
  <si>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</si>
  <si>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</si>
  <si>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</si>
  <si>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</si>
  <si>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</si>
  <si>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</si>
  <si>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</si>
  <si>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</si>
  <si>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</si>
  <si>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</si>
  <si>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</si>
  <si>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</si>
  <si>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</si>
  <si>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</si>
  <si>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</si>
  <si>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</si>
  <si>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</si>
  <si>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</si>
  <si>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</si>
  <si>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</si>
  <si>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</si>
  <si>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</si>
  <si>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</si>
  <si>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</si>
  <si>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</si>
  <si>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</si>
  <si>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</si>
  <si>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</si>
  <si>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</si>
  <si>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</si>
  <si>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</si>
  <si>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</si>
  <si>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</si>
  <si>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</si>
  <si>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</si>
  <si>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</si>
  <si>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</si>
  <si>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</si>
  <si>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</si>
  <si>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</si>
  <si>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</si>
  <si>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</si>
  <si>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</si>
  <si>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</si>
  <si>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</si>
  <si>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</si>
  <si>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</si>
  <si>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</si>
  <si>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</si>
  <si>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</si>
  <si>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</si>
  <si>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</si>
  <si>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</si>
  <si>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</si>
  <si>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</si>
  <si>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</si>
  <si>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</si>
  <si>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</si>
  <si>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</si>
  <si>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</si>
  <si>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</si>
  <si>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</si>
  <si>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</si>
  <si>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</si>
  <si>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</si>
  <si>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</si>
  <si>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</si>
  <si>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</si>
  <si>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</si>
  <si>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</si>
  <si>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</si>
  <si>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</si>
  <si>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</si>
  <si>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</si>
  <si>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</si>
  <si>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</si>
  <si>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</si>
  <si>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</si>
  <si>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</si>
  <si>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</si>
  <si>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</si>
  <si>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</si>
  <si>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</si>
  <si>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</si>
  <si>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</si>
  <si>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</si>
  <si>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</si>
  <si>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</si>
  <si>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</si>
  <si>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</si>
  <si>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</si>
  <si>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</si>
  <si>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</si>
  <si>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</si>
  <si>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</si>
  <si>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</si>
  <si>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</si>
  <si>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</si>
  <si>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</si>
  <si>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</si>
  <si>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</si>
  <si>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</si>
  <si>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</si>
  <si>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</si>
  <si>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</si>
  <si>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</si>
  <si>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</si>
  <si>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</si>
  <si>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</si>
  <si>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</si>
  <si>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</si>
  <si>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</si>
  <si>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</si>
  <si>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</si>
  <si>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</si>
  <si>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</si>
  <si>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</si>
  <si>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</si>
  <si>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</si>
  <si>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</si>
  <si>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</si>
  <si>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</si>
  <si>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</si>
  <si>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</si>
  <si>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</si>
  <si>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</si>
  <si>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</si>
  <si>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</si>
  <si>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</si>
  <si>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</si>
  <si>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</si>
  <si>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</si>
  <si>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</si>
  <si>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</si>
  <si>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</si>
  <si>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</si>
  <si>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</si>
  <si>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</si>
  <si>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</si>
  <si>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</si>
  <si>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</si>
  <si>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</si>
  <si>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</si>
  <si>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</si>
  <si>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</si>
  <si>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</si>
  <si>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</si>
  <si>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</si>
  <si>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</si>
  <si>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</si>
  <si>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</si>
  <si>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</si>
  <si>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</si>
  <si>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</si>
  <si>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</si>
  <si>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</si>
  <si>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</si>
  <si>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</si>
  <si>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</si>
  <si>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</si>
  <si>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</si>
  <si>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</si>
  <si>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</si>
  <si>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</si>
  <si>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</si>
  <si>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</si>
  <si>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</si>
  <si>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</si>
  <si>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</si>
  <si>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</si>
  <si>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</si>
  <si>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</si>
  <si>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</si>
  <si>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</si>
  <si>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</si>
  <si>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</si>
  <si>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</si>
  <si>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</si>
  <si>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</si>
  <si>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</si>
  <si>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</si>
  <si>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</si>
  <si>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</si>
  <si>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</si>
  <si>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</si>
  <si>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</si>
  <si>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</si>
  <si>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</si>
  <si>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</si>
  <si>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</si>
  <si>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</si>
  <si>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</si>
  <si>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</si>
  <si>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</si>
  <si>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</si>
  <si>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</si>
  <si>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</si>
  <si>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</si>
  <si>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</si>
  <si>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</si>
  <si>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</si>
  <si>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</si>
  <si>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</si>
  <si>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</si>
  <si>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</si>
  <si>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</si>
  <si>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</si>
  <si>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</si>
  <si>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</si>
  <si>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</si>
  <si>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</si>
  <si>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</si>
  <si>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</si>
  <si>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</si>
  <si>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</si>
  <si>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</si>
  <si>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</si>
  <si>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</si>
  <si>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</si>
  <si>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</si>
  <si>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</si>
  <si>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</si>
  <si>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</si>
  <si>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</si>
  <si>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</si>
  <si>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</si>
  <si>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</si>
  <si>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</si>
  <si>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</si>
  <si>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</si>
  <si>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</si>
  <si>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</si>
  <si>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</si>
  <si>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</si>
  <si>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</si>
  <si>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</si>
  <si>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</si>
  <si>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</si>
  <si>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</si>
  <si>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</si>
  <si>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</si>
  <si>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</si>
  <si>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</si>
  <si>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</si>
  <si>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</si>
  <si>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</si>
  <si>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</si>
  <si>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</si>
  <si>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</si>
  <si>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</si>
  <si>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</si>
  <si>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</si>
  <si>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</si>
  <si>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</si>
  <si>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</si>
  <si>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</si>
  <si>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</si>
  <si>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</si>
  <si>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</si>
  <si>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</si>
  <si>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</si>
  <si>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</si>
  <si>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</si>
  <si>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</si>
  <si>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</si>
  <si>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</si>
  <si>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</si>
  <si>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</si>
  <si>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</si>
  <si>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</si>
  <si>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</si>
  <si>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</si>
  <si>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</si>
  <si>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</si>
  <si>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</si>
  <si>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</si>
  <si>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</si>
  <si>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</si>
  <si>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</si>
  <si>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</si>
  <si>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</si>
  <si>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</si>
  <si>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</si>
  <si>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</si>
  <si>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</si>
  <si>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</si>
  <si>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</si>
  <si>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</si>
  <si>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</si>
  <si>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</si>
  <si>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</si>
  <si>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</si>
  <si>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</si>
  <si>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</si>
  <si>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</si>
  <si>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</si>
  <si>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</si>
  <si>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</si>
  <si>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</si>
  <si>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</si>
  <si>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</si>
  <si>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</si>
  <si>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</si>
  <si>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</si>
  <si>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</si>
  <si>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</si>
  <si>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</si>
  <si>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</si>
  <si>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</si>
  <si>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</si>
  <si>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</si>
  <si>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</si>
  <si>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</si>
  <si>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</si>
  <si>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</si>
  <si>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</si>
  <si>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</si>
  <si>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</si>
  <si>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</si>
  <si>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</si>
  <si>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</si>
  <si>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</si>
  <si>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</si>
  <si>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</si>
  <si>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</si>
  <si>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</si>
  <si>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</si>
  <si>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</si>
  <si>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</si>
  <si>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</si>
  <si>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</si>
  <si>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</si>
  <si>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</si>
  <si>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</si>
  <si>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</si>
  <si>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</si>
  <si>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</si>
  <si>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</si>
  <si>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</si>
  <si>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</si>
  <si>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</si>
  <si>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</si>
  <si>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</si>
  <si>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</si>
  <si>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</si>
  <si>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</si>
  <si>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</si>
  <si>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</si>
  <si>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</si>
  <si>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</si>
  <si>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</si>
  <si>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</si>
  <si>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</si>
  <si>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</si>
  <si>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</si>
  <si>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</si>
  <si>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</si>
  <si>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</si>
  <si>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</si>
  <si>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</si>
  <si>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</si>
  <si>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</si>
  <si>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</si>
  <si>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</si>
  <si>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</si>
  <si>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</si>
  <si>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</si>
  <si>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</si>
  <si>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</si>
  <si>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</si>
  <si>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</si>
  <si>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</si>
  <si>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</si>
  <si>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</si>
  <si>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</si>
  <si>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</si>
  <si>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</si>
  <si>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</si>
  <si>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</si>
  <si>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</si>
  <si>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</si>
  <si>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</si>
  <si>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</si>
  <si>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</si>
  <si>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</si>
  <si>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</si>
  <si>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</si>
  <si>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</si>
  <si>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</si>
  <si>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</si>
  <si>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</si>
  <si>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</si>
  <si>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</si>
  <si>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</si>
  <si>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</si>
  <si>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</si>
  <si>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</si>
  <si>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</si>
  <si>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</si>
  <si>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</si>
  <si>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</si>
  <si>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</si>
  <si>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</si>
  <si>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</si>
  <si>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</si>
  <si>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</si>
  <si>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</si>
  <si>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</si>
  <si>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</si>
  <si>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</si>
  <si>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</si>
  <si>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</si>
  <si>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</si>
  <si>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</si>
  <si>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</si>
  <si>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</si>
  <si>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</si>
  <si>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</si>
  <si>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</si>
  <si>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</si>
  <si>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</si>
  <si>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</si>
  <si>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</si>
  <si>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</si>
  <si>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</si>
  <si>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</si>
  <si>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</si>
  <si>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</si>
  <si>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</si>
  <si>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</si>
  <si>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</si>
  <si>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</si>
  <si>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</si>
  <si>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</si>
  <si>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</si>
  <si>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</si>
  <si>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</si>
  <si>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</si>
  <si>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</si>
  <si>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</si>
  <si>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</si>
  <si>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</si>
  <si>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</si>
  <si>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</si>
  <si>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</si>
  <si>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</si>
  <si>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</si>
  <si>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</si>
  <si>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</si>
  <si>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</si>
  <si>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</si>
  <si>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</si>
  <si>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</si>
  <si>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</si>
  <si>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</si>
  <si>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</si>
  <si>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</si>
  <si>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</si>
  <si>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</si>
  <si>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</si>
  <si>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</si>
  <si>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</si>
  <si>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</si>
  <si>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</si>
  <si>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</si>
  <si>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</si>
  <si>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</si>
  <si>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</si>
  <si>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</si>
  <si>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</si>
  <si>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</si>
  <si>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</si>
  <si>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</si>
  <si>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</si>
  <si>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</si>
  <si>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</si>
  <si>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</si>
  <si>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</si>
  <si>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</si>
  <si>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</si>
  <si>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</si>
  <si>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</si>
  <si>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</si>
  <si>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</si>
  <si>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</si>
  <si>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</si>
  <si>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</si>
  <si>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</si>
  <si>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</si>
  <si>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</si>
  <si>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</si>
  <si>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</si>
  <si>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</si>
  <si>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</si>
  <si>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</si>
  <si>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</si>
  <si>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</si>
  <si>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</si>
  <si>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</si>
  <si>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</si>
  <si>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</si>
  <si>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</si>
  <si>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</si>
  <si>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</si>
  <si>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</si>
  <si>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</si>
  <si>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</si>
  <si>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</si>
  <si>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</si>
  <si>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</si>
  <si>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</si>
  <si>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</si>
  <si>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</si>
  <si>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</si>
  <si>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</si>
  <si>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</si>
  <si>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</si>
  <si>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</si>
  <si>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</si>
  <si>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</si>
  <si>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</si>
  <si>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</si>
  <si>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</si>
  <si>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</si>
  <si>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</si>
  <si>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</si>
  <si>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</si>
  <si>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</si>
  <si>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</si>
  <si>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</si>
  <si>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</si>
  <si>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</si>
  <si>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</si>
  <si>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</si>
  <si>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</si>
  <si>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</si>
  <si>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</si>
  <si>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</si>
  <si>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</si>
  <si>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</si>
  <si>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</si>
  <si>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</si>
  <si>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</si>
  <si>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</si>
  <si>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</si>
  <si>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</si>
  <si>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</si>
  <si>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</si>
  <si>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</si>
  <si>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</si>
  <si>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</si>
  <si>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</si>
  <si>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</si>
  <si>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</si>
  <si>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</si>
  <si>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</si>
  <si>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</si>
  <si>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</si>
  <si>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</si>
  <si>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</si>
  <si>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</si>
  <si>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</si>
  <si>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</si>
  <si>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</si>
  <si>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</si>
  <si>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</si>
  <si>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</si>
  <si>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</si>
  <si>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</si>
  <si>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</si>
  <si>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</si>
  <si>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</si>
  <si>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</si>
  <si>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</si>
  <si>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</si>
  <si>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</si>
  <si>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</si>
  <si>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</si>
  <si>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</si>
  <si>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</si>
  <si>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</si>
  <si>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</si>
  <si>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</si>
  <si>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</si>
  <si>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</si>
  <si>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</si>
  <si>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</si>
  <si>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</si>
  <si>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</si>
  <si>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</si>
  <si>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</si>
  <si>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</si>
  <si>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</si>
  <si>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</si>
  <si>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</si>
  <si>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</si>
  <si>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</si>
  <si>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</si>
  <si>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</si>
  <si>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</si>
  <si>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</si>
  <si>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</si>
  <si>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</si>
  <si>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</si>
  <si>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</si>
  <si>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</si>
  <si>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</si>
  <si>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</si>
  <si>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</si>
  <si>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</si>
  <si>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</si>
  <si>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</si>
  <si>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</si>
  <si>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</si>
  <si>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</si>
  <si>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</si>
  <si>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</si>
  <si>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</si>
  <si>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</si>
  <si>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</si>
  <si>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</si>
  <si>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</si>
  <si>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</si>
  <si>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</si>
  <si>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</si>
  <si>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</si>
  <si>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</si>
  <si>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</si>
  <si>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</si>
  <si>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</si>
  <si>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</si>
  <si>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</si>
  <si>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</si>
  <si>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</si>
  <si>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</si>
  <si>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</si>
  <si>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</si>
  <si>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</si>
  <si>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</si>
  <si>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</si>
  <si>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</si>
  <si>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</si>
  <si>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</si>
  <si>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</si>
  <si>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</si>
  <si>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</si>
  <si>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</si>
  <si>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</si>
  <si>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</si>
  <si>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</si>
  <si>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</si>
  <si>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</si>
  <si>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</si>
  <si>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</si>
  <si>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</si>
  <si>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</si>
  <si>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</si>
  <si>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</si>
  <si>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</si>
  <si>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</si>
  <si>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</si>
  <si>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</si>
  <si>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</si>
  <si>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</si>
  <si>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</si>
  <si>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</si>
  <si>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</si>
  <si>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</si>
  <si>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</si>
  <si>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</si>
  <si>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</si>
  <si>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</si>
  <si>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</si>
  <si>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</si>
  <si>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</si>
  <si>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</si>
  <si>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</si>
  <si>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</si>
  <si>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</si>
  <si>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</si>
  <si>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</si>
  <si>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</si>
  <si>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</si>
  <si>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</si>
  <si>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</si>
  <si>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</si>
  <si>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</si>
  <si>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</si>
  <si>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</si>
  <si>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</si>
  <si>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</si>
  <si>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</si>
  <si>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</si>
  <si>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</si>
  <si>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</si>
  <si>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</si>
  <si>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</si>
  <si>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</si>
  <si>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</si>
  <si>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</si>
  <si>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</si>
  <si>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</si>
  <si>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</si>
  <si>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</si>
  <si>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</si>
  <si>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</si>
  <si>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</si>
  <si>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</si>
  <si>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</si>
  <si>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</si>
  <si>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</si>
  <si>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</si>
  <si>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</si>
  <si>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</si>
  <si>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</si>
  <si>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</si>
  <si>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</si>
  <si>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</si>
  <si>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</si>
  <si>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</si>
  <si>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</si>
  <si>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</si>
  <si>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</si>
  <si>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</si>
  <si>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</si>
  <si>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</si>
  <si>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</si>
  <si>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</si>
  <si>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</si>
  <si>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</si>
  <si>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</si>
  <si>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</si>
  <si>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</si>
  <si>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</si>
  <si>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</si>
  <si>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</si>
  <si>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</si>
  <si>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</si>
  <si>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</si>
  <si>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</si>
  <si>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</si>
  <si>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</si>
  <si>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</si>
  <si>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</si>
  <si>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</si>
  <si>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</si>
  <si>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</si>
  <si>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</si>
  <si>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</si>
  <si>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</si>
  <si>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</si>
  <si>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</si>
  <si>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</si>
  <si>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</si>
  <si>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</si>
  <si>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</si>
  <si>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</si>
  <si>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</si>
  <si>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</si>
  <si>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</si>
  <si>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</si>
  <si>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</si>
  <si>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</si>
  <si>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</si>
  <si>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</si>
  <si>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</si>
  <si>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</si>
  <si>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</si>
  <si>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</si>
  <si>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</si>
  <si>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</si>
  <si>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</si>
  <si>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</si>
  <si>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</si>
  <si>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</si>
  <si>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</si>
  <si>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</si>
  <si>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</si>
  <si>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</si>
  <si>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</si>
  <si>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</si>
  <si>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</si>
  <si>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</si>
  <si>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</si>
  <si>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</si>
  <si>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</si>
  <si>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</si>
  <si>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</si>
  <si>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</si>
  <si>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</si>
  <si>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</si>
  <si>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</si>
  <si>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</si>
  <si>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</si>
  <si>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</si>
  <si>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</si>
  <si>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</si>
  <si>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</si>
  <si>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</si>
  <si>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</si>
  <si>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</si>
  <si>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</si>
  <si>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</si>
  <si>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</si>
  <si>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</si>
  <si>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</si>
  <si>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</si>
  <si>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</si>
  <si>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</si>
  <si>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</si>
  <si>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</si>
  <si>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</si>
  <si>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</si>
  <si>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</si>
  <si>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</si>
  <si>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</si>
  <si>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</si>
  <si>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</si>
  <si>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</si>
  <si>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</si>
  <si>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</si>
  <si>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</si>
  <si>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</si>
  <si>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</si>
  <si>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</si>
  <si>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</si>
  <si>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</si>
  <si>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</si>
  <si>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</si>
  <si>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</si>
  <si>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</si>
  <si>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</si>
  <si>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</si>
  <si>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</si>
  <si>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</si>
  <si>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</si>
  <si>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</si>
  <si>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</si>
  <si>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</si>
  <si>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</si>
  <si>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</si>
  <si>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</si>
  <si>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</si>
  <si>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</si>
  <si>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</si>
  <si>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</si>
  <si>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</si>
  <si>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</si>
  <si>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</si>
  <si>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</si>
  <si>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</si>
  <si>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</si>
  <si>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</si>
  <si>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</si>
  <si>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</si>
  <si>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</si>
  <si>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</si>
  <si>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</si>
  <si>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</si>
  <si>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</si>
  <si>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</si>
  <si>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</si>
  <si>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</si>
  <si>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</si>
  <si>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</si>
  <si>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</si>
  <si>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</si>
  <si>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</si>
  <si>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</si>
  <si>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</si>
  <si>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</si>
  <si>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</si>
  <si>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</si>
  <si>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</si>
  <si>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</si>
  <si>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</si>
  <si>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</si>
  <si>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</si>
  <si>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</si>
  <si>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</si>
  <si>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</si>
  <si>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</si>
  <si>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</si>
  <si>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</si>
  <si>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</si>
  <si>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</si>
  <si>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</si>
  <si>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</si>
  <si>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</si>
  <si>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</si>
  <si>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</si>
  <si>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</si>
  <si>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</si>
  <si>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</si>
  <si>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</si>
  <si>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</si>
  <si>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</si>
  <si>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</si>
  <si>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</si>
  <si>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</si>
  <si>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</si>
  <si>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</si>
  <si>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</si>
  <si>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</si>
  <si>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</si>
  <si>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</si>
  <si>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</si>
  <si>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</si>
  <si>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</si>
  <si>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</si>
  <si>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</si>
  <si>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</si>
  <si>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</si>
  <si>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</si>
  <si>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</si>
  <si>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</si>
  <si>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</si>
  <si>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</si>
  <si>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</si>
  <si>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</si>
  <si>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</si>
  <si>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</si>
  <si>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</si>
  <si>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</si>
  <si>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</si>
  <si>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</si>
  <si>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</si>
  <si>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</si>
  <si>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</si>
  <si>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</si>
  <si>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</si>
  <si>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</si>
  <si>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</si>
  <si>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</si>
  <si>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</si>
  <si>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</si>
  <si>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</si>
  <si>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</si>
  <si>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</si>
  <si>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</si>
  <si>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</si>
  <si>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</si>
  <si>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</si>
  <si>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</si>
  <si>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</si>
  <si>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</si>
  <si>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</si>
  <si>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</si>
  <si>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</si>
  <si>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</si>
  <si>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</si>
  <si>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</si>
  <si>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</si>
  <si>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</si>
  <si>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</si>
  <si>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</si>
  <si>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</si>
  <si>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</si>
  <si>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</si>
  <si>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</si>
  <si>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</si>
  <si>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</si>
  <si>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</si>
  <si>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</si>
  <si>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</si>
  <si>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</si>
  <si>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</si>
  <si>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</si>
  <si>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</si>
  <si>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</si>
  <si>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</si>
  <si>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</si>
  <si>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</si>
  <si>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</si>
  <si>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</si>
  <si>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</si>
  <si>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</si>
  <si>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</si>
  <si>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</si>
  <si>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</si>
  <si>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</si>
  <si>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</si>
  <si>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</si>
  <si>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</si>
  <si>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</si>
  <si>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</si>
  <si>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</si>
  <si>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</si>
  <si>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</si>
  <si>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</si>
  <si>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</si>
  <si>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</si>
  <si>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</si>
  <si>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</si>
  <si>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</si>
  <si>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</si>
  <si>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</si>
  <si>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</si>
  <si>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</si>
  <si>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</si>
  <si>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</si>
  <si>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</si>
  <si>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</si>
  <si>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</si>
  <si>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</si>
  <si>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</si>
  <si>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</si>
  <si>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</si>
  <si>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</si>
  <si>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</si>
  <si>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</si>
  <si>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</si>
  <si>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</si>
  <si>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</si>
  <si>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</si>
  <si>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</si>
  <si>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</si>
  <si>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</si>
  <si>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</si>
  <si>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</si>
  <si>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</si>
  <si>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</si>
  <si>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</si>
  <si>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</si>
  <si>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</si>
  <si>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</si>
  <si>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</si>
  <si>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</si>
  <si>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</si>
  <si>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</si>
  <si>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</si>
  <si>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</si>
  <si>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</si>
  <si>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</si>
  <si>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</si>
  <si>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</si>
  <si>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</si>
  <si>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</si>
  <si>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</si>
  <si>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</si>
  <si>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</si>
  <si>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</si>
  <si>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</si>
  <si>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</si>
  <si>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</si>
  <si>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</si>
  <si>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</si>
  <si>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</si>
  <si>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</si>
  <si>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</si>
  <si>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</si>
  <si>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</si>
  <si>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</si>
  <si>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</si>
  <si>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</si>
  <si>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</si>
  <si>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</si>
  <si>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</si>
  <si>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</si>
  <si>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</si>
  <si>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</si>
  <si>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</si>
  <si>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</si>
  <si>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</si>
  <si>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</si>
  <si>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</si>
  <si>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</si>
  <si>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</si>
  <si>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</si>
  <si>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</si>
  <si>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</si>
  <si>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</si>
  <si>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</si>
  <si>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</si>
  <si>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</si>
  <si>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</si>
  <si>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</si>
  <si>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</si>
  <si>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</si>
  <si>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</si>
  <si>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</si>
  <si>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</si>
  <si>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</si>
  <si>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</si>
  <si>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</si>
  <si>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</si>
  <si>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</si>
  <si>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</si>
  <si>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</si>
  <si>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</si>
  <si>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</si>
  <si>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</si>
  <si>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</si>
  <si>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</si>
  <si>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</si>
  <si>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</si>
  <si>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</si>
  <si>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</si>
  <si>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</si>
  <si>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</si>
  <si>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</si>
  <si>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</si>
  <si>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</si>
  <si>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</si>
  <si>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</si>
  <si>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</si>
  <si>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</si>
  <si>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</si>
  <si>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</si>
  <si>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</si>
  <si>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</si>
  <si>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</si>
  <si>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</si>
  <si>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</si>
  <si>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</si>
  <si>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</si>
  <si>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</si>
  <si>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</si>
  <si>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</si>
  <si>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</si>
  <si>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</si>
  <si>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</si>
  <si>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</si>
  <si>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</si>
  <si>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</si>
  <si>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</si>
  <si>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</si>
  <si>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</si>
  <si>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</si>
  <si>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</si>
  <si>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</si>
  <si>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</si>
  <si>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</si>
  <si>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</si>
  <si>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</si>
  <si>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</si>
  <si>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</si>
  <si>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</si>
  <si>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</si>
  <si>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</si>
  <si>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</si>
  <si>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</si>
  <si>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</si>
  <si>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</si>
  <si>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</si>
  <si>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</si>
  <si>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</si>
  <si>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</si>
  <si>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</si>
  <si>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</si>
  <si>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</si>
  <si>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</si>
  <si>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</si>
  <si>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</si>
  <si>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</si>
  <si>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</si>
  <si>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</si>
  <si>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</si>
  <si>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</si>
  <si>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</si>
  <si>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</si>
  <si>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</si>
  <si>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</si>
  <si>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</si>
  <si>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</si>
  <si>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</si>
  <si>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</si>
  <si>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</si>
  <si>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</si>
  <si>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</si>
  <si>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</si>
  <si>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</si>
  <si>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</si>
  <si>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</si>
  <si>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</si>
  <si>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</si>
  <si>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</si>
  <si>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</si>
  <si>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</si>
  <si>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</si>
  <si>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</si>
  <si>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</si>
  <si>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</si>
  <si>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</si>
  <si>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</si>
  <si>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</si>
  <si>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</si>
  <si>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</si>
  <si>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</si>
  <si>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</si>
  <si>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</si>
  <si>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</si>
  <si>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</si>
  <si>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</si>
  <si>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</si>
  <si>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</si>
  <si>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</si>
  <si>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</si>
  <si>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</si>
  <si>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</si>
  <si>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</si>
  <si>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</si>
  <si>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</si>
  <si>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</si>
  <si>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</si>
  <si>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</si>
  <si>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</si>
  <si>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</si>
  <si>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</si>
  <si>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</si>
  <si>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</si>
  <si>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</si>
  <si>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</si>
  <si>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</si>
  <si>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</si>
  <si>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</si>
  <si>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</si>
  <si>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</si>
  <si>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</si>
  <si>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</si>
  <si>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</si>
  <si>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</si>
  <si>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</si>
  <si>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</si>
  <si>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</si>
  <si>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</si>
  <si>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</si>
  <si>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</si>
  <si>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</si>
  <si>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</si>
  <si>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</si>
  <si>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</si>
  <si>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</si>
  <si>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</si>
  <si>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</si>
  <si>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</si>
  <si>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</si>
  <si>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</si>
  <si>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</si>
  <si>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</si>
  <si>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</si>
  <si>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</si>
  <si>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</si>
  <si>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</si>
  <si>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</si>
  <si>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</si>
  <si>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</si>
  <si>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</si>
  <si>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</si>
  <si>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</si>
  <si>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</si>
  <si>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</si>
  <si>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</si>
  <si>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</si>
  <si>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</si>
  <si>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</si>
  <si>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</si>
  <si>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</si>
  <si>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</si>
  <si>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</si>
  <si>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</si>
  <si>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</si>
  <si>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</si>
  <si>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</si>
  <si>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</si>
  <si>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</si>
  <si>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</si>
  <si>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</si>
  <si>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</si>
  <si>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</si>
  <si>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</si>
  <si>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</si>
  <si>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</si>
  <si>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</si>
  <si>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</si>
  <si>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</si>
  <si>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</si>
  <si>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</si>
  <si>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</si>
  <si>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</si>
  <si>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</si>
  <si>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</si>
  <si>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</si>
  <si>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</si>
  <si>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</si>
  <si>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</si>
  <si>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</si>
  <si>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</si>
  <si>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</si>
  <si>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</si>
  <si>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</si>
  <si>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</si>
  <si>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</si>
  <si>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</si>
  <si>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</si>
  <si>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</si>
  <si>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</si>
  <si>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</si>
  <si>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</si>
  <si>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</si>
  <si>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</si>
  <si>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</si>
  <si>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</si>
  <si>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</si>
  <si>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</si>
  <si>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</si>
  <si>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</si>
  <si>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</si>
  <si>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</si>
  <si>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</si>
  <si>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</si>
  <si>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</si>
  <si>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</si>
  <si>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</si>
  <si>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</si>
  <si>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</si>
  <si>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</si>
  <si>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</si>
  <si>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</si>
  <si>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</si>
  <si>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</si>
  <si>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</si>
  <si>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</si>
  <si>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</si>
  <si>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</si>
  <si>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</si>
  <si>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</si>
  <si>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</si>
  <si>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</si>
  <si>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</si>
  <si>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</si>
  <si>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</si>
  <si>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</si>
  <si>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</si>
  <si>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</si>
  <si>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</si>
  <si>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</si>
  <si>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</si>
  <si>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</si>
  <si>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</si>
  <si>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</si>
  <si>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</si>
  <si>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</si>
  <si>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</si>
  <si>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</si>
  <si>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</si>
  <si>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</si>
  <si>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</si>
  <si>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</si>
  <si>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</si>
  <si>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</si>
  <si>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</si>
  <si>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</si>
  <si>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</si>
  <si>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</si>
  <si>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</si>
  <si>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</si>
  <si>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</si>
  <si>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</si>
  <si>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</si>
  <si>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</si>
  <si>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</si>
  <si>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</si>
  <si>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</si>
  <si>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</si>
  <si>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</si>
  <si>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</si>
  <si>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</si>
  <si>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</si>
  <si>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</si>
  <si>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</si>
  <si>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</si>
  <si>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</si>
  <si>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</si>
  <si>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</si>
  <si>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</si>
  <si>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</si>
  <si>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</si>
  <si>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</si>
  <si>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</si>
  <si>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</si>
  <si>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</si>
  <si>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</si>
  <si>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</si>
  <si>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</si>
  <si>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</si>
  <si>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</si>
  <si>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</si>
  <si>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</si>
  <si>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</si>
  <si>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</si>
  <si>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</si>
  <si>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</si>
  <si>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</si>
  <si>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</si>
  <si>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</si>
  <si>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</si>
  <si>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</si>
  <si>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</si>
  <si>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</si>
  <si>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</si>
  <si>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</si>
  <si>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</si>
  <si>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</si>
  <si>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</si>
  <si>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</si>
  <si>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</si>
  <si>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</si>
  <si>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</si>
  <si>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</si>
  <si>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</si>
  <si>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</si>
  <si>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</si>
  <si>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</si>
  <si>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</si>
  <si>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</si>
  <si>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</si>
  <si>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</si>
  <si>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</si>
  <si>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</si>
  <si>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</si>
  <si>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</si>
  <si>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</si>
  <si>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</si>
  <si>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</si>
  <si>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</si>
  <si>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</si>
  <si>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</si>
  <si>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</si>
  <si>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</si>
  <si>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</si>
  <si>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</si>
  <si>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</si>
  <si>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</si>
  <si>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</si>
  <si>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</si>
  <si>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</si>
  <si>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</si>
  <si>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</si>
  <si>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</si>
  <si>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</si>
  <si>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</si>
  <si>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</si>
  <si>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</si>
  <si>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</si>
  <si>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</si>
  <si>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</si>
  <si>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</si>
  <si>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</si>
  <si>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</si>
  <si>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</si>
  <si>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</si>
  <si>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</si>
  <si>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</si>
  <si>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</si>
  <si>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</si>
  <si>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</si>
  <si>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</si>
  <si>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</si>
  <si>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</si>
  <si>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</si>
  <si>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</si>
  <si>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</si>
  <si>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</si>
  <si>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</si>
  <si>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</si>
  <si>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</si>
  <si>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</si>
  <si>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</si>
  <si>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</si>
  <si>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</si>
  <si>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</si>
  <si>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</si>
  <si>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</si>
  <si>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</si>
  <si>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</si>
  <si>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</si>
  <si>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</si>
  <si>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</si>
  <si>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</si>
  <si>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</si>
  <si>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</si>
  <si>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</si>
  <si>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</si>
  <si>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</si>
  <si>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</si>
  <si>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</si>
  <si>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</si>
  <si>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</si>
  <si>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</si>
  <si>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</si>
  <si>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</si>
  <si>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</si>
  <si>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</si>
  <si>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</si>
  <si>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</si>
  <si>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</si>
  <si>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</si>
  <si>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</si>
  <si>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</si>
  <si>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</si>
  <si>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</si>
  <si>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</si>
  <si>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</si>
  <si>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</si>
  <si>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</si>
  <si>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</si>
  <si>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</si>
  <si>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</si>
  <si>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</si>
  <si>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</si>
  <si>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</si>
  <si>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</si>
  <si>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</si>
  <si>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</si>
  <si>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</si>
  <si>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</si>
  <si>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</si>
  <si>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</si>
  <si>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</si>
  <si>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</si>
  <si>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</si>
  <si>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</si>
  <si>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</si>
  <si>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</si>
  <si>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</si>
  <si>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</si>
  <si>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</si>
  <si>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</si>
  <si>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</si>
  <si>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</si>
  <si>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</si>
  <si>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</si>
  <si>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</si>
  <si>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</si>
  <si>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</si>
  <si>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</si>
  <si>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</si>
  <si>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</si>
  <si>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</si>
  <si>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</si>
  <si>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</si>
  <si>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</si>
  <si>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</si>
  <si>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</si>
  <si>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</si>
  <si>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</si>
  <si>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</si>
  <si>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</si>
  <si>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</si>
  <si>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</si>
  <si>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</si>
  <si>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</si>
  <si>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</si>
  <si>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</si>
  <si>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</si>
  <si>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</si>
  <si>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</si>
  <si>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</si>
  <si>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</si>
  <si>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</si>
  <si>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</si>
  <si>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</si>
  <si>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</si>
  <si>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</si>
  <si>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</si>
  <si>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</si>
  <si>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</si>
  <si>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</si>
  <si>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</si>
  <si>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</si>
  <si>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</si>
  <si>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</si>
  <si>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</si>
  <si>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</si>
  <si>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</si>
  <si>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</si>
  <si>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</si>
  <si>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</si>
  <si>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</si>
  <si>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</si>
  <si>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</si>
  <si>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</si>
  <si>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</si>
  <si>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</si>
  <si>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</si>
  <si>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</si>
  <si>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</si>
  <si>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</si>
  <si>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</si>
  <si>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</si>
  <si>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</si>
  <si>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</si>
  <si>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</si>
  <si>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</si>
  <si>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</si>
  <si>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</si>
  <si>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</si>
  <si>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</si>
  <si>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</si>
  <si>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</si>
  <si>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</si>
  <si>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</si>
  <si>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</si>
  <si>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</si>
  <si>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</si>
  <si>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</si>
  <si>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</si>
  <si>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</si>
  <si>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</si>
  <si>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</si>
  <si>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</si>
  <si>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</si>
  <si>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</si>
  <si>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</si>
  <si>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</si>
  <si>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</si>
  <si>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</si>
  <si>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</si>
  <si>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</si>
  <si>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</si>
  <si>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</si>
  <si>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</si>
  <si>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</si>
  <si>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</si>
  <si>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</si>
  <si>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</si>
  <si>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</si>
  <si>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</si>
  <si>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</si>
  <si>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</si>
  <si>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</si>
  <si>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</si>
  <si>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</si>
  <si>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</si>
  <si>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</si>
  <si>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</si>
  <si>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</si>
  <si>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</si>
  <si>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</si>
  <si>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</si>
  <si>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</si>
  <si>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</si>
  <si>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</si>
  <si>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</si>
  <si>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</si>
  <si>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</si>
  <si>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</si>
  <si>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</si>
  <si>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</si>
  <si>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</si>
  <si>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</si>
  <si>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</si>
  <si>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</si>
  <si>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</si>
  <si>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</si>
  <si>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</si>
  <si>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</si>
  <si>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</si>
  <si>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</si>
  <si>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</si>
  <si>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</si>
  <si>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</si>
  <si>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</si>
  <si>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</si>
  <si>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</si>
  <si>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</si>
  <si>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</si>
  <si>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</si>
  <si>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</si>
  <si>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</si>
  <si>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</si>
  <si>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</si>
  <si>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</si>
  <si>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</si>
  <si>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</si>
  <si>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</si>
  <si>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</si>
  <si>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</si>
  <si>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</si>
  <si>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</si>
  <si>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</si>
  <si>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</si>
  <si>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</si>
  <si>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</si>
  <si>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</si>
  <si>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</si>
  <si>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</si>
  <si>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</si>
  <si>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</si>
  <si>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</si>
  <si>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</si>
  <si>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</si>
  <si>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</si>
  <si>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</si>
  <si>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</si>
  <si>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</si>
  <si>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</si>
  <si>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</si>
  <si>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</si>
  <si>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</si>
  <si>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</si>
  <si>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</si>
  <si>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</si>
  <si>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</si>
  <si>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</si>
  <si>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</si>
  <si>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</si>
  <si>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</si>
  <si>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</si>
  <si>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</si>
  <si>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</si>
  <si>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</si>
  <si>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</si>
  <si>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</si>
  <si>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</si>
  <si>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</si>
  <si>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</si>
  <si>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</si>
  <si>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</si>
  <si>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</si>
  <si>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</si>
  <si>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</si>
  <si>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</si>
  <si>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</si>
  <si>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</si>
  <si>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</si>
  <si>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</si>
  <si>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</si>
  <si>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</si>
  <si>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</si>
  <si>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</si>
  <si>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</si>
  <si>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</si>
  <si>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</si>
  <si>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</si>
  <si>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</si>
  <si>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</si>
  <si>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</si>
  <si>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</si>
  <si>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</si>
  <si>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</si>
  <si>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</si>
  <si>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</si>
  <si>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</si>
  <si>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</si>
  <si>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</si>
  <si>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</si>
  <si>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</si>
  <si>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</si>
  <si>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</si>
  <si>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</si>
  <si>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</si>
  <si>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</si>
  <si>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</si>
  <si>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</si>
  <si>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</si>
  <si>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</si>
  <si>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</si>
  <si>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</si>
  <si>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</si>
  <si>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</si>
  <si>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</si>
  <si>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</si>
  <si>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</si>
  <si>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</si>
  <si>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</si>
  <si>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</si>
  <si>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</si>
  <si>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</si>
  <si>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</si>
  <si>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</si>
  <si>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</si>
  <si>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</si>
  <si>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</si>
  <si>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</si>
  <si>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</si>
  <si>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</si>
  <si>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</si>
  <si>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</si>
  <si>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</si>
  <si>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</si>
  <si>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</si>
  <si>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</si>
  <si>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</si>
  <si>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</si>
  <si>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</si>
  <si>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</si>
  <si>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</si>
  <si>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</si>
  <si>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</si>
  <si>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</si>
  <si>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</si>
  <si>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</si>
  <si>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</si>
  <si>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</si>
  <si>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</si>
  <si>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</si>
  <si>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</si>
  <si>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</si>
  <si>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</si>
  <si>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</si>
  <si>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</si>
  <si>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</si>
  <si>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</si>
  <si>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</si>
  <si>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</si>
  <si>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</si>
  <si>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</si>
  <si>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</si>
  <si>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</si>
  <si>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</si>
  <si>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</si>
  <si>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</si>
  <si>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</si>
  <si>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</si>
  <si>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</si>
  <si>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</si>
  <si>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</si>
  <si>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</si>
  <si>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</si>
  <si>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</si>
  <si>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</si>
  <si>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</si>
  <si>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</si>
  <si>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</si>
  <si>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</si>
  <si>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</si>
  <si>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</si>
  <si>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</si>
  <si>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</si>
  <si>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</si>
  <si>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</si>
  <si>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</si>
  <si>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</si>
  <si>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</si>
  <si>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</si>
  <si>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</si>
  <si>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</si>
  <si>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</si>
  <si>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</si>
  <si>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</si>
  <si>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</si>
  <si>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</si>
  <si>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</si>
  <si>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</si>
  <si>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</si>
  <si>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</si>
  <si>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</si>
  <si>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</si>
  <si>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</si>
  <si>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</si>
  <si>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</si>
  <si>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</si>
  <si>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</si>
  <si>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</si>
  <si>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</si>
  <si>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</si>
  <si>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</si>
  <si>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</si>
  <si>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</si>
  <si>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</si>
  <si>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</si>
  <si>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</si>
  <si>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</si>
  <si>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</si>
  <si>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</si>
  <si>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</si>
  <si>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</si>
  <si>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</si>
  <si>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</si>
  <si>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</si>
  <si>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</si>
  <si>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</si>
  <si>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</si>
  <si>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</si>
  <si>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</si>
  <si>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</si>
  <si>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</si>
  <si>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</si>
  <si>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</si>
  <si>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</si>
  <si>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</si>
  <si>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</si>
  <si>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</si>
  <si>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</si>
  <si>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</si>
  <si>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</si>
  <si>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</si>
  <si>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</si>
  <si>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</si>
  <si>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</si>
  <si>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</si>
  <si>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</si>
  <si>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</si>
  <si>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</si>
  <si>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</si>
  <si>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</si>
  <si>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</si>
  <si>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</si>
  <si>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</si>
  <si>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</si>
  <si>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</si>
  <si>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</si>
  <si>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</si>
  <si>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</si>
  <si>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</si>
  <si>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</si>
  <si>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</si>
  <si>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</si>
  <si>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</si>
  <si>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</si>
  <si>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</si>
  <si>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</si>
  <si>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</si>
  <si>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</si>
  <si>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</si>
  <si>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</si>
  <si>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</si>
  <si>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</si>
  <si>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</si>
  <si>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</si>
  <si>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</si>
  <si>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</si>
  <si>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</si>
  <si>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</si>
  <si>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</si>
  <si>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</si>
  <si>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</si>
  <si>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</si>
  <si>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</si>
  <si>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</si>
  <si>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</si>
  <si>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</si>
  <si>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</si>
  <si>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</si>
  <si>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</si>
  <si>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</si>
  <si>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</si>
  <si>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</si>
  <si>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</si>
  <si>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</si>
  <si>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</si>
  <si>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</si>
  <si>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</si>
  <si>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</si>
  <si>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</si>
  <si>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</si>
  <si>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</si>
  <si>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</si>
  <si>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</si>
  <si>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</si>
  <si>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</si>
  <si>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</si>
  <si>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</si>
  <si>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</si>
  <si>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</si>
  <si>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</si>
  <si>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</si>
  <si>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</si>
  <si>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</si>
  <si>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</si>
  <si>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</si>
  <si>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</si>
  <si>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</si>
  <si>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</si>
  <si>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</si>
  <si>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</si>
  <si>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</si>
  <si>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</si>
  <si>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</si>
  <si>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</si>
  <si>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</si>
  <si>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</si>
  <si>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</si>
  <si>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</si>
  <si>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</si>
  <si>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</si>
  <si>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</si>
  <si>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</si>
  <si>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</si>
  <si>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</si>
  <si>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</si>
  <si>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</si>
  <si>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</si>
  <si>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</si>
  <si>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</si>
  <si>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</si>
  <si>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</si>
  <si>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</si>
  <si>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</si>
  <si>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</si>
  <si>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</si>
  <si>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</si>
  <si>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</si>
  <si>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</si>
  <si>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</si>
  <si>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</si>
  <si>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</si>
  <si>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</si>
  <si>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</si>
  <si>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</si>
  <si>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</si>
  <si>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</si>
  <si>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</si>
  <si>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</si>
  <si>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</si>
  <si>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</si>
  <si>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</si>
  <si>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</si>
  <si>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</si>
  <si>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</si>
  <si>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</si>
  <si>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</si>
  <si>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</si>
  <si>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</si>
  <si>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</si>
  <si>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</si>
  <si>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</si>
  <si>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</si>
  <si>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</si>
  <si>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</si>
  <si>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</si>
  <si>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</si>
  <si>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</si>
  <si>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</si>
  <si>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</si>
  <si>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</si>
  <si>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</si>
  <si>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</si>
  <si>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</si>
  <si>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</si>
  <si>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</si>
  <si>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</si>
  <si>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</si>
  <si>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</si>
  <si>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</si>
  <si>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</si>
  <si>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</si>
  <si>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</si>
  <si>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</si>
  <si>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</si>
  <si>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</si>
  <si>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</si>
  <si>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</si>
  <si>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</si>
  <si>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</si>
  <si>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</si>
  <si>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</si>
  <si>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</si>
  <si>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</si>
  <si>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</si>
  <si>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</si>
  <si>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</si>
  <si>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</si>
  <si>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</si>
  <si>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</si>
  <si>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</si>
  <si>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</si>
  <si>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</si>
  <si>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</si>
  <si>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</si>
  <si>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</si>
  <si>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</si>
  <si>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</si>
  <si>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</si>
  <si>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</si>
  <si>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</si>
  <si>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</si>
  <si>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</si>
  <si>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</si>
  <si>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</si>
  <si>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</si>
  <si>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</si>
  <si>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</si>
  <si>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</si>
  <si>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</si>
  <si>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</si>
  <si>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</si>
  <si>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</si>
  <si>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</si>
  <si>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</si>
  <si>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</si>
  <si>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</si>
  <si>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</si>
  <si>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</si>
  <si>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</si>
  <si>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</si>
  <si>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</si>
  <si>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</si>
  <si>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</si>
  <si>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</si>
  <si>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</si>
  <si>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</si>
  <si>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</si>
  <si>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</si>
  <si>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</si>
  <si>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</si>
  <si>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</si>
  <si>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</si>
  <si>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</si>
  <si>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</si>
  <si>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</si>
  <si>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</si>
  <si>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</si>
  <si>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</si>
  <si>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</si>
  <si>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</si>
  <si>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</si>
  <si>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</si>
  <si>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</si>
  <si>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</si>
  <si>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</si>
  <si>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</si>
  <si>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</si>
  <si>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</si>
  <si>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</si>
  <si>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</si>
  <si>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</si>
  <si>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</si>
  <si>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</si>
  <si>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</si>
  <si>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</si>
  <si>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</si>
  <si>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</si>
  <si>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</si>
  <si>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</si>
  <si>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</si>
  <si>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</si>
  <si>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</si>
  <si>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</si>
  <si>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</si>
  <si>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</si>
  <si>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</si>
  <si>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</si>
  <si>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</si>
  <si>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</si>
  <si>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</si>
  <si>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</si>
  <si>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</si>
  <si>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</si>
  <si>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</si>
  <si>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</si>
  <si>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</si>
  <si>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</si>
  <si>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</si>
  <si>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</si>
  <si>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</si>
  <si>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</si>
  <si>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</si>
  <si>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</si>
  <si>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</si>
  <si>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</si>
  <si>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</si>
  <si>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</si>
  <si>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</si>
  <si>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</si>
  <si>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</si>
  <si>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</si>
  <si>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</si>
  <si>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</si>
  <si>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</si>
  <si>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</si>
  <si>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</si>
  <si>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</si>
  <si>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</si>
  <si>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</si>
  <si>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</si>
  <si>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</si>
  <si>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</si>
  <si>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</si>
  <si>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</si>
  <si>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</si>
  <si>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</si>
  <si>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</si>
  <si>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</si>
  <si>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</si>
  <si>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</si>
  <si>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</si>
  <si>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</si>
  <si>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</si>
  <si>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</si>
  <si>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</si>
  <si>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</si>
  <si>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</si>
  <si>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</si>
  <si>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</si>
  <si>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</si>
  <si>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</si>
  <si>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</si>
  <si>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</si>
  <si>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</si>
  <si>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</si>
  <si>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</si>
  <si>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</si>
  <si>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</si>
  <si>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</si>
  <si>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</si>
  <si>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</si>
  <si>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</si>
  <si>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</si>
  <si>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</si>
  <si>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</si>
  <si>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</si>
  <si>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</si>
  <si>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</si>
  <si>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</si>
  <si>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</si>
  <si>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</si>
  <si>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</si>
  <si>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</si>
  <si>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</si>
  <si>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</si>
  <si>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</si>
  <si>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</si>
  <si>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</si>
  <si>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</si>
  <si>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</si>
  <si>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</si>
  <si>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</si>
  <si>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</si>
  <si>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</si>
  <si>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</si>
  <si>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</si>
  <si>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</si>
  <si>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</si>
  <si>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</si>
  <si>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</si>
  <si>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</si>
  <si>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</si>
  <si>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</si>
  <si>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</si>
  <si>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</si>
  <si>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</si>
  <si>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</si>
  <si>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</si>
  <si>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</si>
  <si>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</si>
  <si>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</si>
  <si>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</si>
  <si>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</si>
  <si>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</si>
  <si>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</si>
  <si>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</si>
  <si>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</si>
  <si>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</si>
  <si>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</si>
  <si>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</si>
  <si>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</si>
  <si>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</si>
  <si>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</si>
  <si>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</si>
  <si>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</si>
  <si>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</si>
  <si>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</si>
  <si>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</si>
  <si>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</si>
  <si>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</si>
  <si>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</si>
  <si>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</si>
  <si>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</si>
  <si>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</si>
  <si>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</si>
  <si>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</si>
  <si>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</si>
  <si>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</si>
  <si>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</si>
  <si>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</si>
  <si>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</si>
  <si>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</si>
  <si>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</si>
  <si>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</si>
  <si>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</si>
  <si>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</si>
  <si>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</si>
  <si>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</si>
  <si>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</si>
  <si>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</si>
  <si>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</si>
  <si>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</si>
  <si>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</si>
  <si>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</si>
  <si>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</si>
  <si>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</si>
  <si>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</si>
  <si>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</si>
  <si>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</si>
  <si>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</si>
  <si>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</si>
  <si>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</si>
  <si>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</si>
  <si>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</si>
  <si>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</si>
  <si>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</si>
  <si>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</si>
  <si>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</si>
  <si>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</si>
  <si>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</si>
  <si>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</si>
  <si>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</si>
  <si>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</si>
  <si>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</si>
  <si>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</si>
  <si>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</si>
  <si>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</si>
  <si>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</si>
  <si>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</si>
  <si>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</si>
  <si>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</si>
  <si>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</si>
  <si>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</si>
  <si>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</si>
  <si>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</si>
  <si>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</si>
  <si>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</si>
  <si>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</si>
  <si>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</si>
  <si>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</si>
  <si>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</si>
  <si>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</si>
  <si>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</si>
  <si>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</si>
  <si>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</si>
  <si>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</si>
  <si>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</si>
  <si>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</si>
  <si>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</si>
  <si>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</si>
  <si>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</si>
  <si>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</si>
  <si>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</si>
  <si>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</si>
  <si>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</si>
  <si>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</si>
  <si>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</si>
  <si>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</si>
  <si>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</si>
  <si>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</si>
  <si>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</si>
  <si>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</si>
  <si>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</si>
  <si>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</si>
  <si>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</si>
  <si>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</si>
  <si>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</si>
  <si>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</si>
  <si>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</si>
  <si>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</si>
  <si>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</si>
  <si>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</si>
  <si>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</si>
  <si>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</si>
  <si>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</si>
  <si>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</si>
  <si>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</si>
  <si>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</si>
  <si>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</si>
  <si>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</si>
  <si>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</si>
  <si>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</si>
  <si>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</si>
  <si>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</si>
  <si>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</si>
  <si>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</si>
  <si>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</si>
  <si>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</si>
  <si>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</si>
  <si>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</si>
  <si>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</si>
  <si>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</si>
  <si>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</si>
  <si>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</si>
  <si>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</si>
  <si>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</si>
  <si>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</si>
  <si>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</si>
  <si>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</si>
  <si>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</si>
  <si>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</si>
  <si>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</si>
  <si>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</si>
  <si>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</si>
  <si>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</si>
  <si>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</si>
  <si>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</si>
  <si>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</si>
  <si>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</si>
  <si>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</si>
  <si>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</si>
  <si>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</si>
  <si>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</si>
  <si>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</si>
  <si>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</si>
  <si>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</si>
  <si>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</si>
  <si>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</si>
  <si>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</si>
  <si>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</si>
  <si>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</si>
  <si>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</si>
  <si>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</si>
  <si>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</si>
  <si>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</si>
  <si>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</si>
  <si>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</si>
  <si>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</si>
  <si>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</si>
  <si>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</si>
  <si>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</si>
  <si>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</si>
  <si>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</si>
  <si>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</si>
  <si>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</si>
  <si>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</si>
  <si>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</si>
  <si>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</si>
  <si>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</si>
  <si>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</si>
  <si>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</si>
  <si>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</si>
  <si>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</si>
  <si>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</si>
  <si>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</si>
  <si>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</si>
  <si>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</si>
  <si>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</si>
  <si>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</si>
  <si>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</si>
  <si>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</si>
  <si>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</si>
  <si>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</si>
  <si>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</si>
  <si>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</si>
  <si>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</si>
  <si>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</si>
  <si>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</si>
  <si>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</si>
  <si>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</si>
  <si>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</si>
  <si>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</si>
  <si>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</si>
  <si>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</si>
  <si>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</si>
  <si>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</si>
  <si>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</si>
  <si>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</si>
  <si>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</si>
  <si>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</si>
  <si>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</si>
  <si>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</si>
  <si>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</si>
  <si>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</si>
  <si>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</si>
  <si>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</si>
  <si>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</si>
  <si>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</si>
  <si>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</si>
  <si>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</si>
  <si>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</si>
  <si>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</si>
  <si>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</si>
  <si>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</si>
  <si>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</si>
  <si>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</si>
  <si>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</si>
  <si>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</si>
  <si>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</si>
  <si>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</si>
  <si>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</si>
  <si>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</si>
  <si>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</si>
  <si>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</si>
  <si>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</si>
  <si>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</si>
  <si>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</si>
  <si>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</si>
  <si>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</si>
  <si>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</si>
  <si>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</si>
  <si>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</si>
  <si>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</si>
  <si>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</si>
  <si>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</si>
  <si>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</si>
  <si>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</si>
  <si>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</si>
  <si>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</si>
  <si>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</si>
  <si>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</si>
  <si>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</si>
  <si>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</si>
  <si>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</si>
  <si>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</si>
  <si>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</si>
  <si>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</si>
  <si>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</si>
  <si>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</si>
  <si>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</si>
  <si>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</si>
  <si>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</si>
  <si>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</si>
  <si>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</si>
  <si>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</si>
  <si>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</si>
  <si>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</si>
  <si>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</si>
  <si>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</si>
  <si>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</si>
  <si>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</si>
  <si>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</si>
  <si>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</si>
  <si>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</si>
  <si>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</si>
  <si>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</si>
  <si>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</si>
  <si>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</si>
  <si>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</si>
  <si>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</si>
  <si>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</si>
  <si>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</si>
  <si>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</si>
  <si>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</si>
  <si>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</si>
  <si>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</si>
  <si>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</si>
  <si>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</si>
  <si>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</si>
  <si>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</si>
  <si>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</si>
  <si>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</si>
  <si>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</si>
  <si>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</si>
  <si>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</si>
  <si>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</si>
  <si>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</si>
  <si>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</si>
  <si>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</si>
  <si>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</si>
  <si>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</si>
  <si>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</si>
  <si>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</si>
  <si>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</si>
  <si>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</si>
  <si>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</si>
  <si>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</si>
  <si>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</si>
  <si>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</si>
  <si>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</si>
  <si>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</si>
  <si>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</si>
  <si>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</si>
  <si>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</si>
  <si>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</si>
  <si>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</si>
  <si>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</si>
  <si>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</si>
  <si>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</si>
  <si>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</si>
  <si>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</si>
  <si>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</si>
  <si>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</si>
  <si>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</si>
  <si>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</si>
  <si>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</si>
  <si>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</si>
  <si>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</si>
  <si>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</si>
  <si>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</si>
  <si>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</si>
  <si>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</si>
  <si>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</si>
  <si>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</si>
  <si>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</si>
  <si>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</si>
  <si>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</si>
  <si>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</si>
  <si>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</si>
  <si>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</si>
  <si>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</si>
  <si>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</si>
  <si>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</si>
  <si>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</si>
  <si>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</si>
  <si>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</si>
  <si>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</si>
  <si>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</si>
  <si>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</si>
  <si>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</si>
  <si>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</si>
  <si>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</si>
  <si>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</si>
  <si>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</si>
  <si>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</si>
  <si>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</si>
  <si>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</si>
  <si>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</si>
  <si>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</si>
  <si>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</si>
  <si>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</si>
  <si>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</si>
  <si>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</si>
  <si>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</si>
  <si>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</si>
  <si>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</si>
  <si>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</si>
  <si>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</si>
  <si>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</si>
  <si>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</si>
  <si>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</si>
  <si>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</si>
  <si>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</si>
  <si>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</si>
  <si>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</si>
  <si>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</si>
  <si>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</si>
  <si>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</si>
  <si>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</si>
  <si>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</si>
  <si>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</si>
  <si>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</si>
  <si>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</si>
  <si>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</si>
  <si>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</si>
  <si>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</si>
  <si>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</si>
  <si>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</si>
  <si>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</si>
  <si>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</si>
  <si>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</si>
  <si>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</si>
  <si>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</si>
  <si>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</si>
  <si>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</si>
  <si>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</si>
  <si>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</si>
  <si>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</si>
  <si>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</si>
  <si>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</si>
  <si>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</si>
  <si>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</si>
  <si>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</si>
  <si>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</si>
  <si>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</si>
  <si>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</si>
  <si>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</si>
  <si>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</si>
  <si>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</si>
  <si>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</si>
  <si>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</si>
  <si>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</si>
  <si>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</si>
  <si>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</si>
  <si>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</si>
  <si>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</si>
  <si>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</si>
  <si>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</si>
  <si>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</si>
  <si>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</si>
  <si>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</si>
  <si>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</si>
  <si>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</si>
  <si>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</si>
  <si>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</si>
  <si>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</si>
  <si>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</si>
  <si>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</si>
  <si>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</si>
  <si>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</si>
  <si>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</si>
  <si>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</si>
  <si>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</si>
  <si>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</si>
  <si>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</si>
  <si>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</si>
  <si>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</si>
  <si>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</si>
  <si>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</si>
  <si>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</si>
  <si>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</si>
  <si>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</si>
  <si>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</si>
  <si>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</si>
  <si>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</si>
  <si>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</si>
  <si>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</si>
  <si>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</si>
  <si>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</si>
  <si>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</si>
  <si>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</si>
  <si>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</si>
  <si>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</si>
  <si>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</si>
  <si>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</si>
  <si>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</si>
  <si>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</si>
  <si>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</si>
  <si>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</si>
  <si>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</si>
  <si>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</si>
  <si>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</si>
  <si>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</si>
  <si>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</si>
  <si>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</si>
  <si>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</si>
  <si>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</si>
  <si>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</si>
  <si>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</si>
  <si>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</si>
  <si>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</si>
  <si>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</si>
  <si>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</si>
  <si>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</si>
  <si>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</si>
  <si>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</si>
  <si>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</si>
  <si>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</si>
  <si>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</si>
  <si>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</si>
  <si>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</si>
  <si>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</si>
  <si>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</si>
  <si>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</si>
  <si>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</si>
  <si>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</si>
  <si>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</si>
  <si>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</si>
  <si>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</si>
  <si>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</si>
  <si>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</si>
  <si>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</si>
  <si>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</si>
  <si>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</si>
  <si>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</si>
  <si>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</si>
  <si>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</si>
  <si>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</si>
  <si>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</si>
  <si>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</si>
  <si>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</si>
  <si>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</si>
  <si>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</si>
  <si>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</si>
  <si>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</si>
  <si>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</si>
  <si>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</si>
  <si>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</si>
  <si>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</si>
  <si>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</si>
  <si>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</si>
  <si>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</si>
  <si>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</si>
  <si>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</si>
  <si>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</si>
  <si>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</si>
  <si>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</si>
  <si>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</si>
  <si>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</si>
  <si>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</si>
  <si>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</si>
  <si>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</si>
  <si>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</si>
  <si>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</si>
  <si>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</si>
  <si>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</si>
  <si>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</si>
  <si>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</si>
  <si>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</si>
  <si>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</si>
  <si>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</si>
  <si>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</si>
  <si>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</si>
  <si>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</si>
  <si>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</si>
  <si>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</si>
  <si>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</si>
  <si>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</si>
  <si>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</si>
  <si>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</si>
  <si>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</si>
  <si>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</si>
  <si>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</si>
  <si>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</si>
  <si>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</si>
  <si>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</si>
  <si>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</si>
  <si>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</si>
  <si>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</si>
  <si>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</si>
  <si>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</si>
  <si>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</si>
  <si>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</si>
  <si>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</si>
  <si>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</si>
  <si>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</si>
  <si>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</si>
  <si>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</si>
  <si>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</si>
  <si>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</si>
  <si>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</si>
  <si>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</si>
  <si>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</si>
  <si>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</si>
  <si>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</si>
  <si>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</si>
  <si>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</si>
  <si>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</si>
  <si>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</si>
  <si>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</si>
  <si>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</si>
  <si>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</si>
  <si>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</si>
  <si>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</si>
  <si>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</si>
  <si>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</si>
  <si>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</si>
  <si>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</si>
  <si>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</si>
  <si>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</si>
  <si>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</si>
  <si>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</si>
  <si>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</si>
  <si>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</si>
  <si>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</si>
  <si>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</si>
  <si>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</si>
  <si>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</si>
  <si>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</si>
  <si>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</si>
  <si>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</si>
  <si>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</si>
  <si>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</si>
  <si>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</si>
  <si>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</si>
  <si>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</si>
  <si>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</si>
  <si>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</si>
  <si>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</si>
  <si>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</si>
  <si>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</si>
  <si>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</si>
  <si>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</si>
  <si>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</si>
  <si>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</si>
  <si>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</si>
  <si>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</si>
  <si>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</si>
  <si>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</si>
  <si>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</si>
  <si>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</si>
  <si>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</si>
  <si>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</si>
  <si>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</si>
  <si>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</si>
  <si>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</si>
  <si>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</si>
  <si>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</si>
  <si>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</si>
  <si>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</si>
  <si>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</si>
  <si>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</si>
  <si>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</si>
  <si>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</si>
  <si>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</si>
  <si>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</si>
  <si>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</si>
  <si>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</si>
  <si>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</si>
  <si>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</si>
  <si>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</si>
  <si>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</si>
  <si>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</si>
  <si>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</si>
  <si>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</si>
  <si>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</si>
  <si>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</si>
  <si>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</si>
  <si>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</si>
  <si>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</si>
  <si>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</si>
  <si>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</si>
  <si>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</si>
  <si>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</si>
  <si>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</si>
  <si>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</si>
  <si>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</si>
  <si>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</si>
  <si>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</si>
  <si>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</si>
  <si>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</si>
  <si>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</si>
  <si>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</si>
  <si>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</si>
  <si>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</si>
  <si>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</si>
  <si>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</si>
  <si>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</si>
  <si>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</si>
  <si>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</si>
  <si>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</si>
  <si>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</si>
  <si>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</si>
  <si>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</si>
  <si>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</si>
  <si>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</si>
  <si>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</si>
  <si>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</si>
  <si>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</si>
  <si>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</si>
  <si>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</si>
  <si>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</si>
  <si>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</si>
  <si>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</si>
  <si>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</si>
  <si>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</si>
  <si>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</si>
  <si>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</si>
  <si>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</si>
  <si>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</si>
  <si>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</si>
  <si>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</si>
  <si>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</si>
  <si>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</si>
  <si>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</si>
  <si>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</si>
  <si>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</si>
  <si>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</si>
  <si>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</si>
  <si>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</si>
  <si>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</si>
  <si>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</si>
  <si>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</si>
  <si>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</si>
  <si>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</si>
  <si>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</si>
  <si>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</si>
  <si>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</si>
  <si>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</si>
  <si>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</si>
  <si>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</si>
  <si>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</si>
  <si>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</si>
  <si>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</si>
  <si>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</si>
  <si>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</si>
  <si>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</si>
  <si>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</si>
  <si>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</si>
  <si>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</si>
  <si>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</si>
  <si>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</si>
  <si>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</si>
  <si>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</si>
  <si>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</si>
  <si>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</si>
  <si>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</si>
  <si>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</si>
  <si>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</si>
  <si>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</si>
  <si>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</si>
  <si>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</si>
  <si>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</si>
  <si>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</si>
  <si>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</si>
  <si>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</si>
  <si>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</si>
  <si>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</si>
  <si>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</si>
  <si>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</si>
  <si>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</si>
  <si>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</si>
  <si>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</si>
  <si>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</si>
  <si>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</si>
  <si>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</si>
  <si>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</si>
  <si>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</si>
  <si>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</si>
  <si>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</si>
  <si>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</si>
  <si>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</si>
  <si>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</si>
  <si>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</si>
  <si>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</si>
  <si>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</si>
  <si>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</si>
  <si>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</si>
  <si>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</si>
  <si>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</si>
  <si>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</si>
  <si>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</si>
  <si>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</si>
  <si>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</si>
  <si>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</si>
  <si>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</si>
  <si>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</si>
  <si>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</si>
  <si>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</si>
  <si>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</si>
  <si>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</si>
  <si>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</si>
  <si>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</si>
  <si>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</si>
  <si>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</si>
  <si>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</si>
  <si>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</si>
  <si>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</si>
  <si>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</si>
  <si>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</si>
  <si>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</si>
  <si>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</si>
  <si>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</si>
  <si>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</si>
  <si>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</si>
  <si>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</si>
  <si>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</si>
  <si>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</si>
  <si>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</si>
  <si>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</si>
  <si>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</si>
  <si>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</si>
  <si>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</si>
  <si>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</si>
  <si>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</si>
  <si>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</si>
  <si>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</si>
  <si>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</si>
  <si>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</si>
  <si>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</si>
  <si>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</si>
  <si>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</si>
  <si>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</si>
  <si>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</si>
  <si>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</si>
  <si>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</si>
  <si>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</si>
  <si>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</si>
  <si>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</si>
  <si>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</si>
  <si>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</si>
  <si>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</si>
  <si>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</si>
  <si>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</si>
  <si>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</si>
  <si>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</si>
  <si>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</si>
  <si>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</si>
  <si>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</si>
  <si>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</si>
  <si>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</si>
  <si>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</si>
  <si>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</si>
  <si>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</si>
  <si>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</si>
  <si>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</si>
  <si>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</si>
  <si>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</si>
  <si>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</si>
  <si>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</si>
  <si>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</si>
  <si>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</si>
  <si>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</si>
  <si>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</si>
  <si>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</si>
  <si>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</si>
  <si>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</si>
  <si>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</si>
  <si>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</si>
  <si>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</si>
  <si>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</si>
  <si>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</si>
  <si>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</si>
  <si>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</si>
  <si>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</si>
  <si>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</si>
  <si>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</si>
  <si>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</si>
  <si>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</si>
  <si>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</si>
  <si>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</si>
  <si>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</si>
  <si>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</si>
  <si>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</si>
  <si>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</si>
  <si>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</si>
  <si>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</si>
  <si>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</si>
  <si>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</si>
  <si>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</si>
  <si>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</si>
  <si>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</si>
  <si>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</si>
  <si>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</si>
  <si>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</si>
  <si>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</si>
  <si>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</si>
  <si>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</si>
  <si>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</si>
  <si>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</si>
  <si>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</si>
  <si>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</si>
  <si>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</si>
  <si>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</si>
  <si>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</si>
  <si>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</si>
  <si>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</si>
  <si>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</si>
  <si>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</si>
  <si>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</si>
  <si>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</si>
  <si>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</si>
  <si>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</si>
  <si>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</si>
  <si>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</si>
  <si>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</si>
  <si>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</si>
  <si>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</si>
  <si>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</si>
  <si>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</si>
  <si>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</si>
  <si>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</si>
  <si>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</si>
  <si>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</si>
  <si>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</si>
  <si>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</si>
  <si>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</si>
  <si>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</si>
  <si>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</si>
  <si>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</si>
  <si>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</si>
  <si>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</si>
  <si>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</si>
  <si>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</si>
  <si>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</si>
  <si>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</si>
  <si>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</si>
  <si>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</si>
  <si>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</si>
  <si>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</si>
  <si>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</si>
  <si>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</si>
  <si>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</si>
  <si>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</si>
  <si>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</si>
  <si>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</si>
  <si>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</si>
  <si>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</si>
  <si>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</si>
  <si>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</si>
  <si>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</si>
  <si>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</si>
  <si>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</si>
  <si>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</si>
  <si>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</si>
  <si>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</si>
  <si>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</si>
  <si>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</si>
  <si>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</si>
  <si>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</si>
  <si>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</si>
  <si>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</si>
  <si>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</si>
  <si>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</si>
  <si>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</si>
  <si>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</si>
  <si>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</si>
  <si>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</si>
  <si>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</si>
  <si>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</si>
  <si>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</si>
  <si>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</si>
  <si>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</si>
  <si>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</si>
  <si>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</si>
  <si>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</si>
  <si>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</si>
  <si>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</si>
  <si>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</si>
  <si>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</si>
  <si>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</si>
  <si>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</si>
  <si>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</si>
  <si>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</si>
  <si>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</si>
  <si>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</si>
  <si>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</si>
  <si>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</si>
  <si>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</si>
  <si>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</si>
  <si>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</si>
  <si>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</si>
  <si>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</si>
  <si>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</si>
  <si>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</si>
  <si>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</si>
  <si>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</si>
  <si>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</si>
  <si>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</si>
  <si>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</si>
  <si>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</si>
  <si>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</si>
  <si>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</si>
  <si>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</si>
  <si>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</si>
  <si>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</si>
  <si>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</si>
  <si>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</si>
  <si>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</si>
  <si>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</si>
  <si>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</si>
  <si>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</si>
  <si>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</si>
  <si>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</si>
  <si>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</si>
  <si>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</si>
  <si>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</si>
  <si>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</si>
  <si>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</si>
  <si>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</si>
  <si>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</si>
  <si>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</si>
  <si>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</si>
  <si>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</si>
  <si>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</si>
  <si>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</si>
  <si>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</si>
  <si>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</si>
  <si>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</si>
  <si>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</si>
  <si>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</si>
  <si>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</si>
  <si>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</si>
  <si>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</si>
  <si>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</si>
  <si>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</si>
  <si>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</si>
  <si>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</si>
  <si>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</si>
  <si>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</si>
  <si>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</si>
  <si>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</si>
  <si>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</si>
  <si>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</si>
  <si>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</si>
  <si>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</si>
  <si>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</si>
  <si>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</si>
  <si>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</si>
  <si>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</si>
  <si>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</si>
  <si>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</si>
  <si>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</si>
  <si>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</si>
  <si>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</si>
  <si>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</si>
  <si>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</si>
  <si>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</si>
  <si>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</si>
  <si>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</si>
  <si>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</si>
  <si>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</si>
  <si>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</si>
  <si>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</si>
  <si>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</si>
  <si>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</si>
  <si>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</si>
  <si>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</si>
  <si>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</si>
  <si>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</si>
  <si>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</si>
  <si>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</si>
  <si>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</si>
  <si>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</si>
  <si>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</si>
  <si>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</si>
  <si>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</si>
  <si>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</si>
  <si>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</si>
  <si>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</si>
  <si>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</si>
  <si>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</si>
  <si>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</si>
  <si>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</si>
  <si>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</si>
  <si>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</si>
  <si>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</si>
  <si>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</si>
  <si>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</si>
  <si>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</si>
  <si>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</si>
  <si>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</si>
  <si>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</si>
  <si>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</si>
  <si>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</si>
  <si>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</si>
  <si>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</si>
  <si>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</si>
  <si>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</si>
  <si>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</si>
  <si>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</si>
  <si>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</si>
  <si>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</si>
  <si>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</si>
  <si>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</si>
  <si>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</si>
  <si>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</si>
  <si>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</si>
  <si>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</si>
  <si>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</si>
  <si>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</si>
  <si>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</si>
  <si>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</si>
  <si>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</si>
  <si>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</si>
  <si>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</si>
  <si>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</si>
  <si>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</si>
  <si>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</si>
  <si>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</si>
  <si>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</si>
  <si>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</si>
  <si>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</si>
  <si>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</si>
  <si>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</si>
  <si>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</si>
  <si>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</si>
  <si>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</si>
  <si>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</si>
  <si>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</si>
  <si>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</si>
  <si>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</si>
  <si>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</si>
  <si>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</si>
  <si>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</si>
  <si>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</si>
  <si>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</si>
  <si>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</si>
  <si>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</si>
  <si>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</si>
  <si>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</si>
  <si>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</si>
  <si>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</si>
  <si>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</si>
  <si>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</si>
  <si>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</si>
  <si>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</si>
  <si>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</si>
  <si>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</si>
  <si>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</si>
  <si>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</si>
  <si>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</si>
  <si>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</si>
  <si>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</si>
  <si>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</si>
  <si>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</si>
  <si>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</si>
  <si>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</si>
  <si>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</si>
  <si>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</si>
  <si>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</si>
  <si>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</si>
  <si>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</si>
  <si>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</si>
  <si>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</si>
  <si>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</si>
  <si>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</si>
  <si>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</si>
  <si>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</si>
  <si>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</si>
  <si>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</si>
  <si>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</si>
  <si>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</si>
  <si>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</si>
  <si>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</si>
  <si>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</si>
  <si>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</si>
  <si>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</si>
  <si>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</si>
  <si>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</si>
  <si>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</si>
  <si>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</si>
  <si>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</si>
  <si>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</si>
  <si>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</si>
  <si>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</si>
  <si>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</si>
  <si>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</si>
  <si>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</si>
  <si>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</si>
  <si>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</si>
  <si>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</si>
  <si>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</si>
  <si>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</si>
  <si>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</si>
  <si>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</si>
  <si>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</si>
  <si>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</si>
  <si>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</si>
  <si>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</si>
  <si>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</si>
  <si>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</si>
  <si>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</si>
  <si>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</si>
  <si>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</si>
  <si>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</si>
  <si>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</si>
  <si>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</si>
  <si>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</si>
  <si>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</si>
  <si>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</si>
  <si>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</si>
  <si>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</si>
  <si>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</si>
  <si>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</si>
  <si>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</si>
  <si>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</si>
  <si>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</si>
  <si>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</si>
  <si>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</si>
  <si>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</si>
  <si>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</si>
  <si>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</si>
  <si>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</si>
  <si>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</si>
  <si>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</si>
  <si>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</si>
  <si>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</si>
  <si>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</si>
  <si>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</si>
  <si>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</si>
  <si>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</si>
  <si>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</si>
  <si>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</si>
  <si>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</si>
  <si>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</si>
  <si>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</si>
  <si>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</si>
  <si>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</si>
  <si>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</si>
  <si>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</si>
  <si>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</si>
  <si>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</si>
  <si>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</si>
  <si>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</si>
  <si>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</si>
  <si>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</si>
  <si>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</si>
  <si>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</si>
  <si>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</si>
  <si>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</si>
  <si>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</si>
  <si>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</si>
  <si>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</si>
  <si>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</si>
  <si>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</si>
  <si>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</si>
  <si>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</si>
  <si>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</si>
  <si>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</si>
  <si>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</si>
  <si>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</si>
  <si>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</si>
  <si>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</si>
  <si>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</si>
  <si>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</si>
  <si>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</si>
  <si>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</si>
  <si>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</si>
  <si>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</si>
  <si>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</si>
  <si>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</si>
  <si>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</si>
  <si>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</si>
  <si>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</si>
  <si>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</si>
  <si>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</si>
  <si>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</si>
  <si>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</si>
  <si>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</si>
  <si>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</si>
  <si>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</si>
  <si>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</si>
  <si>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</si>
  <si>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</si>
  <si>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</si>
  <si>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</si>
  <si>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</si>
  <si>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</si>
  <si>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</si>
  <si>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</si>
  <si>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</si>
  <si>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</si>
  <si>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</si>
  <si>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</si>
  <si>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</si>
  <si>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</si>
  <si>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</si>
  <si>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</si>
  <si>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</si>
  <si>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</si>
  <si>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</si>
  <si>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</si>
  <si>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</si>
  <si>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</si>
  <si>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</si>
  <si>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</si>
  <si>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</si>
  <si>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</si>
  <si>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</si>
  <si>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</si>
  <si>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</si>
  <si>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</si>
  <si>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</si>
  <si>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</si>
  <si>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</si>
  <si>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</si>
  <si>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</si>
  <si>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</si>
  <si>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</si>
  <si>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</si>
  <si>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</si>
  <si>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</si>
  <si>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</si>
  <si>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</si>
  <si>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</si>
  <si>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</si>
  <si>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</si>
  <si>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</si>
  <si>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</si>
  <si>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</si>
  <si>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</si>
  <si>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</si>
  <si>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</si>
  <si>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</si>
  <si>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</si>
  <si>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</si>
  <si>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</si>
  <si>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</si>
  <si>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</si>
  <si>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</si>
  <si>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</si>
  <si>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</si>
  <si>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</si>
  <si>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</si>
  <si>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</si>
  <si>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</si>
  <si>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</si>
  <si>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</si>
  <si>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</si>
  <si>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</si>
  <si>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</si>
  <si>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</si>
  <si>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</si>
  <si>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</si>
  <si>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</si>
  <si>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</si>
  <si>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</si>
  <si>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</si>
  <si>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</si>
  <si>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</si>
  <si>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</si>
  <si>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</si>
  <si>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</si>
  <si>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</si>
  <si>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</si>
  <si>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</si>
  <si>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</si>
  <si>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</si>
  <si>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</si>
  <si>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</si>
  <si>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</si>
  <si>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</si>
  <si>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</si>
  <si>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</si>
  <si>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</si>
  <si>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</si>
  <si>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</si>
  <si>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</si>
  <si>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</si>
  <si>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</si>
  <si>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</si>
  <si>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</si>
  <si>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</si>
  <si>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</si>
  <si>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</si>
  <si>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</si>
  <si>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</si>
  <si>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</si>
  <si>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</si>
  <si>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</si>
  <si>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</si>
  <si>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</si>
  <si>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</si>
  <si>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</si>
  <si>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</si>
  <si>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</si>
  <si>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</si>
  <si>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</si>
  <si>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</si>
  <si>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</si>
  <si>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</si>
  <si>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</si>
  <si>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</si>
  <si>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</si>
  <si>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</si>
  <si>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</si>
  <si>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</si>
  <si>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</si>
  <si>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</si>
  <si>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</si>
  <si>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</si>
  <si>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</si>
  <si>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</si>
  <si>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</si>
  <si>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</si>
  <si>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</si>
  <si>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</si>
  <si>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</si>
  <si>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</si>
  <si>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</si>
  <si>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</si>
  <si>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</si>
  <si>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</si>
  <si>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</si>
  <si>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</si>
  <si>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</si>
  <si>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</si>
  <si>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</si>
  <si>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</si>
  <si>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</si>
  <si>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</si>
  <si>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</si>
  <si>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</si>
  <si>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</si>
  <si>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</si>
  <si>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</si>
  <si>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</si>
  <si>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</si>
  <si>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</si>
  <si>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</si>
  <si>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</si>
  <si>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</si>
  <si>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</si>
  <si>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</si>
  <si>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</si>
  <si>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</si>
  <si>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</si>
  <si>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</si>
  <si>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</si>
  <si>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</si>
  <si>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</si>
  <si>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</si>
  <si>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</si>
  <si>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</si>
  <si>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</si>
  <si>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</si>
  <si>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</si>
  <si>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</si>
  <si>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</si>
  <si>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</si>
  <si>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</si>
  <si>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</si>
  <si>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</si>
  <si>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</si>
  <si>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</si>
  <si>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</si>
  <si>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</si>
  <si>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</si>
  <si>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</si>
  <si>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</si>
  <si>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</si>
  <si>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</si>
  <si>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</si>
  <si>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</si>
  <si>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</si>
  <si>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</si>
  <si>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</si>
  <si>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</si>
  <si>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</si>
  <si>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</si>
  <si>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</si>
  <si>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</si>
  <si>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</si>
  <si>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</si>
  <si>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</si>
  <si>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</si>
  <si>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</si>
  <si>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</si>
  <si>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</si>
  <si>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</si>
  <si>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</si>
  <si>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</si>
  <si>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</si>
  <si>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</si>
  <si>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</si>
  <si>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</si>
  <si>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</si>
  <si>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</si>
  <si>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</si>
  <si>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</si>
  <si>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</si>
  <si>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</si>
  <si>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</si>
  <si>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</si>
  <si>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</si>
  <si>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</si>
  <si>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</si>
  <si>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</si>
  <si>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</si>
  <si>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</si>
  <si>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</si>
  <si>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</si>
  <si>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</si>
  <si>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</si>
  <si>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</si>
  <si>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</si>
  <si>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</si>
  <si>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</si>
  <si>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</si>
  <si>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</si>
  <si>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</si>
  <si>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</si>
  <si>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</si>
  <si>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</si>
  <si>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</si>
  <si>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</si>
  <si>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</si>
  <si>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</si>
  <si>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</si>
  <si>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</si>
  <si>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</si>
  <si>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</si>
  <si>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</si>
  <si>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</si>
  <si>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</si>
  <si>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</si>
  <si>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</si>
  <si>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</si>
  <si>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</si>
  <si>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</si>
  <si>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</si>
  <si>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</si>
  <si>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</si>
  <si>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</si>
  <si>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</si>
  <si>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</si>
  <si>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</si>
  <si>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</si>
  <si>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</si>
  <si>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</si>
  <si>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</si>
  <si>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</si>
  <si>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</si>
  <si>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</si>
  <si>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</si>
  <si>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</si>
  <si>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</si>
  <si>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</si>
  <si>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</si>
  <si>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</si>
  <si>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</si>
  <si>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</si>
  <si>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</si>
  <si>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</si>
  <si>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</si>
  <si>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</si>
  <si>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</si>
  <si>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</si>
  <si>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</si>
  <si>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</si>
  <si>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</si>
  <si>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</si>
  <si>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</si>
  <si>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</si>
  <si>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</si>
  <si>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</si>
  <si>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</si>
  <si>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</si>
  <si>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</si>
  <si>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</si>
  <si>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</si>
  <si>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</si>
  <si>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</si>
  <si>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</si>
  <si>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</si>
  <si>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</si>
  <si>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</si>
  <si>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</si>
  <si>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</si>
  <si>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</si>
  <si>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</si>
  <si>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</si>
  <si>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</si>
  <si>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</si>
  <si>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</si>
  <si>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</si>
  <si>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</si>
  <si>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</si>
  <si>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</si>
  <si>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</si>
  <si>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</si>
  <si>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</si>
  <si>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</si>
  <si>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</si>
  <si>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</si>
  <si>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</si>
  <si>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</si>
  <si>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</si>
  <si>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</si>
  <si>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</si>
  <si>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</si>
  <si>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</si>
  <si>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</si>
  <si>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</si>
  <si>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</si>
  <si>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</si>
  <si>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</si>
  <si>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</si>
  <si>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</si>
  <si>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</si>
  <si>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</si>
  <si>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</si>
  <si>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</si>
  <si>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</si>
  <si>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</si>
  <si>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</si>
  <si>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</si>
  <si>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</si>
  <si>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</si>
  <si>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</si>
  <si>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</si>
  <si>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</si>
  <si>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</si>
  <si>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</si>
  <si>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</si>
  <si>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</si>
  <si>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</si>
  <si>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</si>
  <si>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</si>
  <si>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</si>
  <si>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</si>
  <si>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</si>
  <si>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</si>
  <si>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</si>
  <si>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</si>
  <si>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</si>
  <si>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</si>
  <si>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</si>
  <si>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</si>
  <si>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</si>
  <si>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</si>
  <si>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</si>
  <si>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</si>
  <si>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</si>
  <si>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</si>
  <si>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</si>
  <si>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</si>
  <si>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</si>
  <si>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</si>
  <si>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</si>
  <si>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</si>
  <si>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</si>
  <si>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</si>
  <si>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</si>
  <si>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</si>
  <si>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</si>
  <si>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</si>
  <si>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</si>
  <si>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</si>
  <si>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</si>
  <si>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</si>
  <si>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</si>
  <si>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</si>
  <si>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</si>
  <si>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</si>
  <si>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</si>
  <si>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</si>
  <si>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</si>
  <si>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</si>
  <si>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</si>
  <si>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</si>
  <si>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</si>
  <si>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</si>
  <si>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</si>
  <si>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</si>
  <si>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</si>
  <si>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</si>
  <si>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</si>
  <si>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</si>
  <si>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</si>
  <si>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</si>
  <si>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</si>
  <si>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</si>
  <si>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</si>
  <si>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</si>
  <si>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</si>
  <si>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</si>
  <si>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</si>
  <si>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</si>
  <si>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</si>
  <si>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</si>
  <si>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</si>
  <si>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</si>
  <si>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</si>
  <si>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</si>
  <si>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</si>
  <si>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</si>
  <si>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</si>
  <si>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</si>
  <si>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</si>
  <si>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</si>
  <si>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</si>
  <si>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</si>
  <si>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</si>
  <si>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</si>
  <si>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</si>
  <si>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</si>
  <si>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</si>
  <si>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</si>
  <si>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</si>
  <si>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</si>
  <si>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</si>
  <si>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</si>
  <si>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</si>
  <si>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</si>
  <si>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</si>
  <si>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</si>
  <si>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</si>
  <si>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</si>
  <si>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</si>
  <si>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</si>
  <si>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</si>
  <si>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</si>
  <si>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</si>
  <si>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</si>
  <si>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</si>
  <si>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</si>
  <si>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</si>
  <si>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</si>
  <si>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</si>
  <si>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</si>
  <si>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</si>
  <si>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</si>
  <si>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</si>
  <si>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</si>
  <si>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</si>
  <si>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</si>
  <si>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</si>
  <si>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</si>
  <si>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</si>
  <si>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</si>
  <si>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</si>
  <si>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</si>
  <si>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</si>
  <si>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</si>
  <si>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</si>
  <si>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</si>
  <si>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</si>
  <si>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</si>
  <si>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</si>
  <si>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</si>
  <si>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</si>
  <si>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</si>
  <si>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</si>
  <si>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</si>
  <si>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</si>
  <si>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</si>
  <si>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</si>
  <si>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</si>
  <si>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</si>
  <si>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</si>
  <si>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</si>
  <si>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</si>
  <si>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</si>
  <si>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</si>
  <si>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</si>
  <si>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</si>
  <si>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</si>
  <si>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</si>
  <si>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</si>
  <si>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</si>
  <si>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</si>
  <si>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</si>
  <si>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</si>
  <si>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</si>
  <si>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</si>
  <si>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</si>
  <si>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</si>
  <si>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</si>
  <si>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</si>
  <si>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</si>
  <si>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</si>
  <si>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</si>
  <si>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</si>
  <si>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</si>
  <si>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</si>
  <si>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</si>
  <si>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</si>
  <si>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</si>
  <si>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</si>
  <si>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</si>
  <si>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</si>
  <si>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</si>
  <si>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</si>
  <si>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</si>
  <si>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</si>
  <si>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</si>
  <si>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</si>
  <si>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</si>
  <si>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</si>
  <si>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</si>
  <si>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</si>
  <si>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</si>
  <si>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</si>
  <si>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</si>
  <si>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</si>
  <si>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</si>
  <si>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</si>
  <si>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</si>
  <si>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</si>
  <si>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</si>
  <si>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</si>
  <si>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</si>
  <si>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</si>
  <si>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</si>
  <si>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</si>
  <si>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</si>
  <si>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</si>
  <si>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</si>
  <si>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</si>
  <si>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</si>
  <si>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</si>
  <si>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</si>
  <si>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</si>
  <si>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</si>
  <si>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</si>
  <si>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</si>
  <si>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</si>
  <si>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</si>
  <si>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</si>
  <si>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</si>
  <si>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</si>
  <si>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</si>
  <si>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</si>
  <si>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</si>
  <si>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</si>
  <si>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</si>
  <si>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</si>
  <si>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</si>
  <si>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</si>
  <si>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</si>
  <si>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</si>
  <si>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</si>
  <si>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</si>
  <si>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</si>
  <si>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</si>
  <si>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</si>
  <si>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</si>
  <si>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</si>
  <si>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</si>
  <si>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</si>
  <si>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</si>
  <si>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</si>
  <si>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</si>
  <si>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</si>
  <si>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</si>
  <si>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</si>
  <si>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</si>
  <si>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</si>
  <si>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</si>
  <si>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</si>
  <si>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</si>
  <si>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</si>
  <si>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</si>
  <si>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</si>
  <si>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</si>
  <si>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</si>
  <si>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</si>
  <si>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</si>
  <si>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</si>
  <si>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</si>
  <si>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</si>
  <si>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</si>
  <si>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</si>
  <si>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</si>
  <si>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</si>
  <si>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</si>
  <si>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</si>
  <si>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</si>
  <si>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</si>
  <si>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</si>
  <si>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</si>
  <si>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</si>
  <si>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</si>
  <si>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</si>
  <si>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</si>
  <si>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</si>
  <si>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</si>
  <si>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</si>
  <si>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</si>
  <si>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</si>
  <si>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</si>
  <si>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</si>
  <si>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</si>
  <si>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</si>
  <si>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</si>
  <si>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</si>
  <si>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</si>
  <si>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</si>
  <si>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</si>
  <si>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</si>
  <si>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</si>
  <si>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</si>
  <si>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</si>
  <si>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</si>
  <si>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</si>
  <si>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</si>
  <si>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</si>
  <si>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</si>
  <si>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</si>
  <si>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</si>
  <si>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</si>
  <si>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</si>
  <si>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</si>
  <si>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</si>
  <si>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</si>
  <si>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</si>
  <si>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</si>
  <si>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</si>
  <si>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</si>
  <si>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</si>
  <si>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</si>
  <si>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</si>
  <si>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</si>
  <si>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</si>
  <si>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</si>
  <si>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</si>
  <si>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</si>
  <si>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</si>
  <si>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</si>
  <si>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</si>
  <si>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</si>
  <si>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</si>
  <si>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</si>
  <si>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</si>
  <si>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</si>
  <si>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</si>
  <si>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</si>
  <si>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</si>
  <si>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</si>
  <si>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</si>
  <si>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</si>
  <si>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</si>
  <si>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</si>
  <si>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</si>
  <si>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</si>
  <si>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</si>
  <si>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</si>
  <si>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</si>
  <si>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</si>
  <si>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</si>
  <si>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</si>
  <si>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</si>
  <si>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</si>
  <si>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</si>
  <si>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</si>
  <si>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</si>
  <si>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</si>
  <si>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</si>
  <si>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</si>
  <si>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</si>
  <si>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</si>
  <si>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</si>
  <si>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</si>
  <si>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</si>
  <si>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</si>
  <si>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</si>
  <si>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</si>
  <si>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</si>
  <si>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</si>
  <si>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</si>
  <si>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</si>
  <si>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</si>
  <si>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</si>
  <si>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</si>
  <si>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</si>
  <si>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</si>
  <si>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</si>
  <si>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</si>
  <si>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</si>
  <si>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</si>
  <si>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</si>
  <si>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</si>
  <si>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</si>
  <si>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</si>
  <si>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</si>
  <si>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</si>
  <si>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</si>
  <si>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</si>
  <si>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</si>
  <si>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</si>
  <si>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</si>
  <si>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</si>
  <si>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</si>
  <si>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</si>
  <si>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</si>
  <si>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</si>
  <si>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</si>
  <si>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</si>
  <si>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</si>
  <si>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</si>
  <si>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</si>
  <si>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</si>
  <si>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</si>
  <si>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</si>
  <si>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</si>
  <si>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</si>
  <si>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</si>
  <si>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</si>
  <si>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</si>
  <si>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</si>
  <si>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</si>
  <si>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</si>
  <si>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</si>
  <si>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</si>
  <si>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</si>
  <si>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</si>
  <si>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</si>
  <si>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</si>
  <si>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</si>
  <si>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</si>
  <si>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</si>
  <si>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</si>
  <si>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</si>
  <si>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</si>
  <si>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</si>
  <si>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</si>
  <si>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</si>
  <si>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</si>
  <si>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</si>
  <si>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</si>
  <si>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</si>
  <si>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</si>
  <si>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</si>
  <si>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</si>
  <si>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</si>
  <si>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</si>
  <si>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</si>
  <si>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</si>
  <si>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</si>
  <si>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</si>
  <si>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</si>
  <si>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</si>
  <si>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</si>
  <si>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</si>
  <si>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</si>
  <si>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</si>
  <si>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</si>
  <si>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</si>
  <si>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</si>
  <si>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</si>
  <si>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</si>
  <si>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</si>
  <si>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</si>
  <si>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</si>
  <si>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</si>
  <si>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</si>
  <si>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</si>
  <si>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</si>
  <si>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</si>
  <si>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</si>
  <si>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</si>
  <si>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</si>
  <si>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</si>
  <si>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</si>
  <si>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</si>
  <si>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</si>
  <si>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</si>
  <si>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</si>
  <si>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</si>
  <si>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</si>
  <si>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</si>
  <si>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</si>
  <si>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</si>
  <si>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</si>
  <si>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</si>
  <si>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</si>
  <si>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</si>
  <si>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</si>
  <si>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</si>
  <si>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</si>
  <si>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</si>
  <si>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</si>
  <si>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</si>
  <si>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</si>
  <si>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</si>
  <si>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</si>
  <si>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</si>
  <si>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</si>
  <si>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</si>
  <si>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</si>
  <si>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</si>
  <si>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</si>
  <si>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</si>
  <si>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</si>
  <si>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</si>
  <si>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</si>
  <si>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</si>
  <si>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</si>
  <si>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</si>
  <si>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</si>
  <si>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</si>
  <si>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</si>
  <si>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</si>
  <si>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</si>
  <si>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</si>
  <si>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</si>
  <si>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</si>
  <si>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</si>
  <si>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</si>
  <si>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</si>
  <si>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</si>
  <si>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</si>
  <si>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</si>
  <si>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</si>
  <si>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</si>
  <si>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</si>
  <si>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</si>
  <si>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</si>
  <si>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</si>
  <si>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</si>
  <si>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</si>
  <si>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</si>
  <si>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</si>
  <si>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</si>
  <si>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</si>
  <si>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</si>
  <si>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</si>
  <si>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</si>
  <si>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</si>
  <si>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</si>
  <si>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</si>
  <si>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</si>
  <si>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</si>
  <si>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</si>
  <si>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</si>
  <si>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</si>
  <si>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</si>
  <si>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</si>
  <si>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</si>
  <si>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</si>
  <si>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</si>
  <si>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</si>
  <si>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</si>
  <si>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</si>
  <si>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</si>
  <si>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</si>
  <si>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</si>
  <si>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</si>
  <si>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</si>
  <si>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</si>
  <si>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</si>
  <si>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</si>
  <si>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</si>
  <si>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</si>
  <si>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</si>
  <si>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</si>
  <si>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</si>
  <si>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</si>
  <si>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</si>
  <si>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</si>
  <si>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</si>
  <si>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</si>
  <si>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</si>
  <si>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</si>
  <si>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</si>
  <si>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</si>
  <si>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</si>
  <si>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</si>
  <si>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</si>
  <si>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</si>
  <si>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</si>
  <si>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</si>
  <si>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</si>
  <si>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</si>
  <si>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</si>
  <si>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</si>
  <si>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</si>
  <si>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</si>
  <si>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</si>
  <si>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</si>
  <si>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</si>
  <si>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</si>
  <si>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</si>
  <si>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</si>
  <si>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</si>
  <si>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</si>
  <si>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</si>
  <si>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</si>
  <si>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</si>
  <si>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</si>
  <si>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</si>
  <si>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</si>
  <si>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</si>
  <si>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</si>
  <si>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</si>
  <si>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</si>
  <si>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</si>
  <si>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</si>
  <si>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</si>
  <si>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</si>
  <si>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</si>
  <si>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</si>
  <si>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</si>
  <si>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</si>
  <si>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</si>
  <si>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</si>
  <si>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</si>
  <si>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</si>
  <si>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</si>
  <si>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</si>
  <si>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</si>
  <si>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</si>
  <si>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</si>
  <si>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</si>
  <si>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</si>
  <si>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</si>
  <si>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</si>
  <si>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</si>
  <si>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</si>
  <si>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</si>
  <si>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</si>
  <si>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</si>
  <si>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</si>
  <si>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</si>
  <si>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</si>
  <si>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</si>
  <si>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</si>
  <si>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</si>
  <si>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</si>
  <si>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</si>
  <si>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</si>
  <si>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</si>
  <si>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</si>
  <si>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</si>
  <si>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</si>
  <si>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</si>
  <si>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</si>
  <si>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</si>
  <si>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</si>
  <si>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</si>
  <si>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</si>
  <si>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</si>
  <si>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</si>
  <si>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</si>
  <si>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</si>
  <si>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</si>
  <si>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</si>
  <si>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</si>
  <si>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</si>
  <si>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</si>
  <si>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</si>
  <si>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</si>
  <si>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</si>
  <si>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</si>
  <si>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</si>
  <si>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</si>
  <si>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</si>
  <si>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</si>
  <si>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</si>
  <si>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</si>
  <si>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</si>
  <si>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</si>
  <si>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</si>
  <si>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</si>
  <si>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</si>
  <si>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</si>
  <si>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</si>
  <si>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</si>
  <si>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</si>
  <si>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</si>
  <si>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</si>
  <si>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</si>
  <si>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</si>
  <si>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</si>
  <si>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</si>
  <si>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</si>
  <si>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</si>
  <si>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</si>
  <si>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</si>
  <si>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</si>
  <si>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</si>
  <si>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</si>
  <si>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</si>
  <si>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</si>
  <si>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</si>
  <si>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</si>
  <si>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</si>
  <si>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</si>
  <si>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</si>
  <si>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</si>
  <si>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</si>
  <si>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</si>
  <si>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</si>
  <si>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</si>
  <si>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</si>
  <si>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</si>
  <si>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</si>
  <si>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</si>
  <si>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</si>
  <si>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</si>
  <si>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</si>
  <si>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</si>
  <si>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</si>
  <si>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</si>
  <si>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</si>
  <si>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</si>
  <si>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</si>
  <si>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</si>
  <si>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</si>
  <si>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</si>
  <si>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</si>
  <si>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</si>
  <si>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</si>
  <si>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</si>
  <si>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</si>
  <si>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</si>
  <si>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</si>
  <si>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</si>
  <si>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</si>
  <si>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</si>
  <si>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</si>
  <si>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</si>
  <si>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</si>
  <si>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</si>
  <si>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</si>
  <si>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</si>
  <si>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</si>
  <si>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</si>
  <si>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</si>
  <si>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</si>
  <si>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</si>
  <si>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</si>
  <si>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</si>
  <si>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</si>
  <si>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</si>
  <si>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</si>
  <si>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</si>
  <si>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</si>
  <si>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</si>
  <si>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</si>
  <si>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</si>
  <si>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</si>
  <si>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</si>
  <si>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</si>
  <si>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</si>
  <si>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</si>
  <si>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</si>
  <si>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</si>
  <si>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</si>
  <si>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</si>
  <si>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</si>
  <si>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</si>
  <si>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</si>
  <si>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</si>
  <si>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</si>
  <si>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</si>
  <si>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</si>
  <si>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</si>
  <si>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</si>
  <si>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</si>
  <si>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</si>
  <si>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</si>
  <si>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</si>
  <si>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</si>
  <si>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</si>
  <si>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</si>
  <si>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</si>
  <si>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</si>
  <si>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</si>
  <si>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</si>
  <si>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</si>
  <si>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</si>
  <si>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</si>
  <si>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</si>
  <si>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</si>
  <si>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</si>
  <si>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</si>
  <si>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</si>
  <si>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</si>
  <si>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</si>
  <si>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</si>
  <si>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</si>
  <si>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</si>
  <si>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</si>
  <si>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</si>
  <si>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</si>
  <si>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</si>
  <si>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</si>
  <si>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</si>
  <si>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</si>
  <si>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</si>
  <si>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</si>
  <si>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</si>
  <si>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</si>
  <si>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</si>
  <si>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</si>
  <si>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</si>
  <si>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</si>
  <si>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</si>
  <si>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</si>
  <si>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</si>
  <si>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</si>
  <si>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</si>
  <si>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</si>
  <si>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</si>
  <si>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</si>
  <si>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</si>
  <si>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</si>
  <si>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</si>
  <si>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</si>
  <si>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</si>
  <si>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</si>
  <si>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</si>
  <si>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</si>
  <si>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</si>
  <si>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</si>
  <si>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</si>
  <si>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</si>
  <si>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</si>
  <si>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</si>
  <si>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</si>
  <si>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</si>
  <si>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</si>
  <si>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</si>
  <si>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</si>
  <si>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</si>
  <si>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</si>
  <si>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</si>
  <si>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</si>
  <si>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</si>
  <si>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</si>
  <si>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</si>
  <si>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</si>
  <si>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</si>
  <si>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</si>
  <si>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</si>
  <si>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</si>
  <si>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</si>
  <si>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</si>
  <si>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</si>
  <si>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</si>
  <si>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</si>
  <si>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</si>
  <si>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</si>
  <si>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</si>
  <si>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</si>
  <si>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</si>
  <si>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</si>
  <si>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</si>
  <si>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</si>
  <si>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</si>
  <si>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</si>
  <si>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</si>
  <si>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</si>
  <si>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</si>
  <si>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</si>
  <si>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</si>
  <si>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</si>
  <si>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</si>
  <si>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</si>
  <si>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</si>
  <si>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</si>
  <si>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</si>
  <si>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</si>
  <si>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</si>
  <si>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</si>
  <si>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</si>
  <si>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</si>
  <si>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</si>
  <si>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</si>
  <si>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</si>
  <si>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</si>
  <si>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</si>
  <si>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</si>
  <si>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</si>
  <si>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</si>
  <si>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</si>
  <si>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</si>
  <si>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</si>
  <si>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</si>
  <si>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</si>
  <si>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</si>
  <si>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</si>
  <si>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</si>
  <si>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</si>
  <si>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</si>
  <si>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</si>
  <si>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</si>
  <si>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</si>
  <si>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</si>
  <si>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</si>
  <si>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</si>
  <si>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</si>
  <si>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</si>
  <si>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</si>
  <si>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</si>
  <si>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</si>
  <si>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</si>
  <si>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</si>
  <si>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</si>
  <si>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</si>
  <si>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</si>
  <si>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</si>
  <si>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</si>
  <si>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</si>
  <si>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</si>
  <si>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</si>
  <si>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</si>
  <si>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</si>
  <si>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</si>
  <si>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</si>
  <si>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</si>
  <si>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</si>
  <si>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</si>
  <si>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</si>
  <si>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</si>
  <si>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</si>
  <si>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</si>
  <si>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</si>
  <si>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</si>
  <si>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</si>
  <si>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</si>
  <si>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</si>
  <si>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</si>
  <si>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</si>
  <si>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</si>
  <si>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</si>
  <si>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</si>
  <si>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</si>
  <si>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</si>
  <si>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</si>
  <si>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</si>
  <si>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</si>
  <si>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</si>
  <si>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</si>
  <si>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</si>
  <si>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</si>
  <si>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</si>
  <si>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</si>
  <si>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</si>
  <si>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</si>
  <si>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</si>
  <si>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</si>
  <si>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</si>
  <si>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</si>
  <si>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</si>
  <si>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</si>
  <si>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</si>
  <si>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</si>
  <si>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</si>
  <si>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</si>
  <si>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</si>
  <si>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</si>
  <si>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</si>
  <si>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</si>
  <si>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</si>
  <si>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</si>
  <si>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</si>
  <si>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</si>
  <si>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</si>
  <si>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</si>
  <si>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</si>
  <si>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</si>
  <si>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</si>
  <si>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</si>
  <si>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</si>
  <si>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</si>
  <si>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</si>
  <si>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</si>
  <si>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</si>
  <si>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</si>
  <si>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</si>
  <si>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</si>
  <si>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</si>
  <si>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</si>
  <si>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</si>
  <si>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</si>
  <si>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</si>
  <si>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</si>
  <si>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</si>
  <si>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</si>
  <si>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</si>
  <si>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</si>
  <si>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</si>
  <si>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</si>
  <si>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</si>
  <si>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</si>
  <si>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</si>
  <si>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</si>
  <si>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</si>
  <si>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</si>
  <si>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</si>
  <si>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</si>
  <si>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</si>
  <si>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</si>
  <si>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</si>
  <si>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</si>
  <si>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</si>
  <si>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</si>
  <si>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</si>
  <si>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</si>
  <si>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</si>
  <si>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</si>
  <si>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</si>
  <si>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</si>
  <si>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</si>
  <si>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</si>
  <si>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</si>
  <si>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</si>
  <si>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</si>
  <si>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</si>
  <si>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</si>
  <si>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</si>
  <si>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</si>
  <si>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</si>
  <si>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</si>
  <si>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</si>
  <si>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</si>
  <si>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</si>
  <si>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</si>
  <si>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</si>
  <si>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</si>
  <si>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</si>
  <si>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</si>
  <si>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</si>
  <si>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</si>
  <si>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</si>
  <si>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</si>
  <si>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</si>
  <si>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</si>
  <si>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</si>
  <si>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</si>
  <si>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</si>
  <si>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</si>
  <si>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</si>
  <si>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</si>
  <si>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</si>
  <si>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</si>
  <si>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</si>
  <si>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</si>
  <si>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</si>
  <si>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</si>
  <si>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</si>
  <si>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</si>
  <si>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</si>
  <si>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</si>
  <si>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</si>
  <si>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</si>
  <si>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</si>
  <si>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</si>
  <si>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</si>
  <si>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</si>
  <si>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</si>
  <si>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</si>
  <si>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</si>
  <si>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</si>
  <si>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</si>
  <si>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</si>
  <si>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</si>
  <si>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</si>
  <si>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</si>
  <si>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</si>
  <si>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</si>
  <si>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</si>
  <si>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</si>
  <si>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</si>
  <si>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</si>
  <si>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</si>
  <si>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</si>
  <si>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</si>
  <si>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</si>
  <si>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</si>
  <si>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</si>
  <si>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</si>
  <si>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</si>
  <si>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</si>
  <si>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</si>
  <si>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</si>
  <si>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</si>
  <si>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</si>
  <si>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</si>
  <si>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</si>
  <si>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</si>
  <si>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</si>
  <si>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</si>
  <si>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</si>
  <si>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</si>
  <si>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</si>
  <si>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</si>
  <si>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</si>
  <si>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</si>
  <si>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</si>
  <si>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</si>
  <si>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</si>
  <si>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</si>
  <si>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</si>
  <si>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</si>
  <si>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</si>
  <si>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</si>
  <si>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</si>
  <si>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</si>
  <si>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</si>
  <si>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</si>
  <si>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</si>
  <si>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</si>
  <si>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</si>
  <si>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</si>
  <si>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</si>
  <si>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</si>
  <si>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</si>
  <si>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</si>
  <si>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</si>
  <si>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</si>
  <si>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</si>
  <si>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</si>
  <si>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</si>
  <si>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</si>
  <si>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</si>
  <si>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</si>
  <si>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</si>
  <si>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</si>
  <si>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</si>
  <si>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</si>
  <si>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</si>
  <si>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</si>
  <si>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</si>
  <si>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</si>
  <si>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</si>
  <si>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</si>
  <si>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</si>
  <si>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</si>
  <si>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</si>
  <si>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</si>
  <si>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</si>
  <si>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</si>
  <si>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</si>
  <si>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</si>
  <si>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</si>
  <si>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</si>
  <si>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</si>
  <si>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</si>
  <si>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</si>
  <si>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</si>
  <si>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</si>
  <si>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</si>
  <si>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</si>
  <si>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</si>
  <si>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</si>
  <si>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</si>
  <si>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</si>
  <si>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</si>
  <si>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</si>
  <si>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</si>
  <si>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</si>
  <si>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</si>
  <si>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</si>
  <si>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</si>
  <si>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</si>
  <si>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</si>
  <si>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</si>
  <si>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</si>
  <si>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</si>
  <si>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</si>
  <si>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</si>
  <si>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</si>
  <si>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</si>
  <si>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</si>
  <si>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</si>
  <si>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</si>
  <si>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</si>
  <si>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</si>
  <si>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</si>
  <si>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</si>
  <si>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</si>
  <si>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</si>
  <si>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</si>
  <si>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</si>
  <si>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</si>
  <si>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</si>
  <si>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</si>
  <si>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</si>
  <si>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</si>
  <si>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</si>
  <si>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</si>
  <si>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</si>
  <si>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</si>
  <si>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</si>
  <si>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</si>
  <si>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</si>
  <si>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</si>
  <si>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</si>
  <si>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</si>
  <si>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</si>
  <si>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</si>
  <si>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</si>
  <si>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</si>
  <si>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</si>
  <si>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</si>
  <si>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</si>
  <si>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</si>
  <si>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</si>
  <si>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</si>
  <si>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</si>
  <si>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</si>
  <si>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</si>
  <si>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</si>
  <si>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</si>
  <si>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</si>
  <si>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</si>
  <si>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</si>
  <si>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</si>
  <si>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</si>
  <si>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</si>
  <si>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</si>
  <si>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</si>
  <si>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</si>
  <si>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</si>
  <si>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</si>
  <si>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</si>
  <si>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</si>
  <si>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</si>
  <si>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</si>
  <si>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</si>
  <si>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</si>
  <si>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</si>
  <si>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</si>
  <si>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</si>
  <si>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</si>
  <si>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</si>
  <si>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</si>
  <si>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</si>
  <si>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</si>
  <si>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</si>
  <si>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</si>
  <si>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</si>
  <si>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</si>
  <si>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</si>
  <si>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</si>
  <si>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</si>
  <si>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</si>
  <si>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</si>
  <si>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</si>
  <si>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</si>
  <si>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</si>
  <si>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</si>
  <si>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</si>
  <si>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</si>
  <si>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</si>
  <si>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</si>
  <si>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</si>
  <si>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</si>
  <si>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</si>
  <si>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</si>
  <si>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</si>
  <si>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</si>
  <si>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</si>
  <si>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</si>
  <si>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</si>
  <si>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</si>
  <si>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</si>
  <si>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</si>
  <si>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</si>
  <si>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</si>
  <si>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</si>
  <si>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</si>
  <si>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</si>
  <si>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</si>
  <si>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</si>
  <si>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</si>
  <si>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</si>
  <si>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</si>
  <si>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</si>
  <si>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</si>
  <si>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</si>
  <si>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</si>
  <si>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</si>
  <si>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</si>
  <si>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</si>
  <si>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</si>
  <si>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</si>
  <si>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</si>
  <si>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</si>
  <si>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</si>
  <si>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</si>
  <si>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</si>
  <si>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</si>
  <si>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</si>
  <si>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</si>
  <si>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</si>
  <si>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</si>
  <si>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</si>
  <si>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</si>
  <si>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</si>
  <si>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</si>
  <si>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</si>
  <si>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</si>
  <si>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</si>
  <si>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</si>
  <si>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</si>
  <si>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</si>
  <si>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</si>
  <si>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</si>
  <si>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</si>
  <si>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</si>
  <si>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</si>
  <si>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</si>
  <si>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</si>
  <si>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</si>
  <si>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</si>
  <si>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</si>
  <si>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</si>
  <si>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</si>
  <si>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</si>
  <si>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</si>
  <si>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</si>
  <si>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</si>
  <si>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</si>
  <si>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</si>
  <si>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</si>
  <si>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</si>
  <si>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</si>
  <si>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</si>
  <si>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</si>
  <si>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</si>
  <si>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</si>
  <si>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</si>
  <si>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</si>
  <si>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</si>
  <si>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</si>
  <si>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</si>
  <si>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</si>
  <si>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</si>
  <si>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</si>
  <si>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</si>
  <si>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</si>
  <si>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</si>
  <si>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</si>
  <si>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</si>
  <si>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</si>
  <si>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</si>
  <si>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</si>
  <si>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</si>
  <si>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</si>
  <si>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</si>
  <si>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</si>
  <si>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</si>
  <si>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</si>
  <si>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</si>
  <si>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</si>
  <si>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</si>
  <si>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</si>
  <si>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</si>
  <si>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</si>
  <si>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</si>
  <si>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</si>
  <si>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</si>
  <si>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</si>
  <si>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</si>
  <si>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</si>
  <si>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</si>
  <si>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</si>
  <si>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</si>
  <si>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</si>
  <si>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</si>
  <si>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</si>
  <si>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</si>
  <si>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</si>
  <si>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</si>
  <si>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</si>
  <si>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</si>
  <si>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</si>
  <si>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</si>
  <si>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</si>
  <si>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</si>
  <si>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</si>
  <si>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</si>
  <si>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</si>
  <si>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</si>
  <si>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</si>
  <si>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</si>
  <si>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</si>
  <si>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</si>
  <si>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</si>
  <si>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</si>
  <si>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</si>
  <si>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</si>
  <si>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</si>
  <si>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</si>
  <si>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</si>
  <si>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</si>
  <si>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</si>
  <si>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</si>
  <si>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</si>
  <si>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</si>
  <si>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</si>
  <si>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</si>
  <si>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</si>
  <si>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</si>
  <si>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</si>
  <si>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</si>
  <si>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</si>
  <si>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</si>
  <si>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</si>
  <si>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</si>
  <si>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</si>
  <si>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</si>
  <si>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</si>
  <si>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</si>
  <si>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</si>
  <si>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</si>
  <si>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</si>
  <si>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</si>
  <si>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</si>
  <si>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</si>
  <si>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</si>
  <si>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</si>
  <si>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</si>
  <si>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</si>
  <si>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</si>
  <si>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</si>
  <si>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</si>
  <si>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</si>
  <si>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</si>
  <si>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</si>
  <si>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</si>
  <si>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</si>
  <si>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</si>
  <si>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</si>
  <si>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</si>
  <si>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</si>
  <si>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</si>
  <si>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</si>
  <si>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</si>
  <si>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</si>
  <si>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</si>
  <si>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</si>
  <si>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</si>
  <si>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</si>
  <si>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</si>
  <si>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</si>
  <si>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</si>
  <si>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</si>
  <si>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</si>
  <si>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</si>
  <si>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</si>
  <si>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</si>
  <si>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</si>
  <si>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</si>
  <si>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</si>
  <si>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</si>
  <si>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</si>
  <si>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</si>
  <si>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</si>
  <si>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</si>
  <si>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</si>
  <si>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</si>
  <si>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</si>
  <si>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</si>
  <si>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</si>
  <si>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</si>
  <si>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</si>
  <si>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</si>
  <si>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</si>
  <si>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</si>
  <si>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</si>
  <si>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</si>
  <si>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</si>
  <si>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</si>
  <si>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</si>
  <si>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</si>
  <si>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</si>
  <si>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</si>
  <si>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</si>
  <si>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</si>
  <si>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</si>
  <si>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</si>
  <si>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</si>
  <si>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</si>
  <si>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</si>
  <si>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</si>
  <si>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</si>
  <si>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</si>
  <si>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</si>
  <si>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</si>
  <si>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</si>
  <si>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</si>
  <si>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</si>
  <si>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</si>
  <si>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</si>
  <si>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</si>
  <si>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</si>
  <si>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</si>
  <si>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</si>
  <si>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</si>
  <si>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</si>
  <si>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</si>
  <si>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</si>
  <si>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</si>
  <si>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</si>
  <si>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</si>
  <si>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</si>
  <si>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</si>
  <si>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</si>
  <si>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</si>
  <si>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</si>
  <si>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</si>
  <si>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</si>
  <si>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</si>
  <si>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</si>
  <si>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</si>
  <si>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</si>
  <si>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</si>
  <si>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</si>
  <si>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</si>
  <si>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</si>
  <si>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</si>
  <si>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</si>
  <si>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</si>
  <si>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</si>
  <si>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</si>
  <si>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</si>
  <si>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</si>
  <si>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</si>
  <si>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</si>
  <si>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</si>
  <si>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</si>
  <si>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</si>
  <si>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</si>
  <si>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</si>
  <si>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</si>
  <si>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</si>
  <si>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</si>
  <si>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</si>
  <si>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</si>
  <si>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</si>
  <si>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</si>
  <si>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</si>
  <si>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</si>
  <si>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</si>
  <si>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</si>
  <si>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</si>
  <si>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</si>
  <si>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</si>
  <si>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</si>
  <si>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</si>
  <si>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</si>
  <si>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</si>
  <si>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</si>
  <si>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</si>
  <si>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</si>
  <si>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</si>
  <si>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</si>
  <si>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</si>
  <si>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</si>
  <si>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</si>
  <si>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</si>
  <si>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</si>
  <si>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</si>
  <si>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</si>
  <si>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</si>
  <si>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</si>
  <si>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</si>
  <si>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</si>
  <si>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</si>
  <si>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</si>
  <si>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</si>
  <si>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</si>
  <si>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</si>
  <si>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</si>
  <si>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</si>
  <si>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</si>
  <si>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</si>
  <si>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</si>
  <si>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</si>
  <si>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</si>
  <si>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</si>
  <si>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</si>
  <si>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</si>
  <si>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</si>
  <si>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</si>
  <si>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</si>
  <si>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</si>
  <si>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</si>
  <si>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</si>
  <si>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</si>
  <si>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</si>
  <si>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</si>
  <si>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</si>
  <si>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</si>
  <si>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</si>
  <si>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</si>
  <si>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</si>
  <si>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</si>
  <si>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</si>
  <si>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</si>
  <si>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</si>
  <si>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</si>
  <si>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</si>
  <si>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</si>
  <si>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</si>
  <si>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</si>
  <si>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</si>
  <si>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</si>
  <si>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</si>
  <si>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</si>
  <si>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</si>
  <si>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</si>
  <si>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</si>
  <si>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</si>
  <si>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</si>
  <si>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</si>
  <si>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</si>
  <si>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</si>
  <si>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</si>
  <si>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</si>
  <si>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</si>
  <si>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</si>
  <si>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</si>
  <si>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</si>
  <si>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</si>
  <si>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</si>
  <si>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</si>
  <si>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</si>
  <si>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</si>
  <si>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</si>
  <si>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</si>
  <si>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</si>
  <si>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</si>
  <si>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</si>
  <si>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</si>
  <si>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</si>
  <si>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</si>
  <si>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</si>
  <si>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</si>
  <si>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</si>
  <si>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</si>
  <si>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</si>
  <si>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</si>
  <si>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</si>
  <si>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</si>
  <si>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</si>
  <si>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</si>
  <si>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</si>
  <si>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</si>
  <si>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</si>
  <si>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</si>
  <si>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</si>
  <si>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</si>
  <si>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</si>
  <si>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</si>
  <si>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</si>
  <si>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</si>
  <si>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</si>
  <si>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</si>
  <si>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</si>
  <si>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</si>
  <si>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</si>
  <si>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</si>
  <si>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</si>
  <si>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</si>
  <si>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</si>
  <si>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</si>
  <si>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</si>
  <si>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</si>
  <si>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</si>
  <si>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</si>
  <si>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</si>
  <si>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</si>
  <si>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</si>
  <si>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</si>
  <si>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</si>
  <si>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</si>
  <si>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</si>
  <si>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</si>
  <si>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</si>
  <si>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</si>
  <si>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</si>
  <si>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</si>
  <si>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</si>
  <si>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</si>
  <si>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</si>
  <si>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</si>
  <si>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</si>
  <si>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</si>
  <si>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</si>
  <si>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</si>
  <si>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</si>
  <si>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</si>
  <si>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</si>
  <si>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</si>
  <si>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</si>
  <si>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</si>
  <si>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</si>
  <si>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</si>
  <si>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</si>
  <si>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</si>
  <si>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</si>
  <si>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</si>
  <si>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</si>
  <si>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</si>
  <si>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</si>
  <si>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</si>
  <si>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</si>
  <si>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</si>
  <si>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</si>
  <si>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</si>
  <si>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</si>
  <si>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</si>
  <si>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</si>
  <si>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</si>
  <si>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</si>
  <si>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</si>
  <si>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</si>
  <si>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</si>
  <si>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</si>
  <si>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</si>
  <si>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</si>
  <si>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</si>
  <si>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</si>
  <si>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</si>
  <si>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</si>
  <si>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</si>
  <si>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</si>
  <si>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</si>
  <si>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</si>
  <si>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</si>
  <si>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</si>
  <si>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</si>
  <si>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</si>
  <si>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</si>
  <si>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</si>
  <si>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</si>
  <si>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</si>
  <si>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</si>
  <si>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</si>
  <si>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</si>
  <si>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</si>
  <si>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</si>
  <si>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</si>
  <si>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</si>
  <si>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</si>
  <si>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</si>
  <si>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</si>
  <si>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</si>
  <si>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</si>
  <si>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</si>
  <si>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</si>
  <si>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</si>
  <si>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</si>
  <si>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</si>
  <si>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</si>
  <si>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</si>
  <si>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</si>
  <si>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</si>
  <si>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</si>
  <si>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</si>
  <si>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</si>
  <si>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</si>
  <si>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</si>
  <si>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</si>
  <si>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</si>
  <si>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</si>
  <si>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</si>
  <si>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</si>
  <si>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</si>
  <si>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</si>
  <si>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</si>
  <si>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</si>
  <si>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</si>
  <si>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</si>
  <si>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</si>
  <si>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</si>
  <si>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</si>
  <si>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</si>
  <si>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</si>
  <si>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</si>
  <si>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</si>
  <si>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</si>
  <si>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</si>
  <si>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</si>
  <si>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</si>
  <si>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</si>
  <si>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</si>
  <si>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</si>
  <si>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</si>
  <si>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</si>
  <si>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</si>
  <si>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</si>
  <si>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</si>
  <si>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</si>
  <si>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</si>
  <si>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</si>
  <si>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</si>
  <si>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</si>
  <si>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</si>
  <si>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</si>
  <si>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</si>
  <si>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</si>
  <si>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</si>
  <si>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</si>
  <si>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</si>
  <si>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</si>
  <si>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</si>
  <si>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</si>
  <si>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</si>
  <si>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</si>
  <si>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</si>
  <si>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</si>
  <si>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</si>
  <si>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</si>
  <si>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</si>
  <si>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</si>
  <si>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</si>
  <si>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</si>
  <si>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</si>
  <si>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</si>
  <si>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</si>
  <si>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</si>
  <si>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</si>
  <si>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</si>
  <si>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</si>
  <si>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</si>
  <si>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</si>
  <si>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</si>
  <si>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</si>
  <si>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</si>
  <si>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</si>
  <si>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</si>
  <si>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</si>
  <si>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</si>
  <si>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</si>
  <si>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</si>
  <si>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</si>
  <si>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</si>
  <si>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</si>
  <si>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</si>
  <si>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</si>
  <si>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</si>
  <si>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</si>
  <si>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</si>
  <si>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</si>
  <si>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</si>
  <si>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</si>
  <si>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</si>
  <si>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</si>
  <si>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</si>
  <si>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</si>
  <si>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</si>
  <si>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</si>
  <si>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</si>
  <si>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</si>
  <si>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</si>
  <si>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</si>
  <si>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</si>
  <si>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</si>
  <si>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</si>
  <si>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</si>
  <si>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</si>
  <si>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</si>
  <si>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</si>
  <si>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</si>
  <si>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</si>
  <si>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</si>
  <si>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</si>
  <si>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</si>
  <si>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</si>
  <si>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</si>
  <si>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</si>
  <si>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</si>
  <si>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</si>
  <si>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</si>
  <si>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</si>
  <si>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</si>
  <si>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</si>
  <si>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</si>
  <si>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</si>
  <si>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</si>
  <si>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</si>
  <si>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</si>
  <si>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</si>
  <si>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</si>
  <si>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</si>
  <si>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</si>
  <si>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</si>
  <si>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</si>
  <si>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</si>
  <si>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</si>
  <si>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</si>
  <si>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</si>
  <si>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</si>
  <si>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</si>
  <si>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</si>
  <si>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</si>
  <si>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</si>
  <si>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</si>
  <si>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</si>
  <si>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</si>
  <si>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</si>
  <si>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</si>
  <si>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</si>
  <si>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</si>
  <si>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</si>
  <si>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</si>
  <si>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</si>
  <si>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</si>
  <si>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</si>
  <si>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</si>
  <si>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</si>
  <si>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</si>
  <si>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</si>
  <si>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</si>
  <si>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</si>
  <si>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</si>
  <si>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</si>
  <si>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</si>
  <si>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</si>
  <si>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</si>
  <si>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</si>
  <si>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</si>
  <si>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</si>
  <si>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</si>
  <si>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</si>
  <si>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</si>
  <si>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</si>
  <si>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</si>
  <si>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</si>
  <si>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</si>
  <si>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</si>
  <si>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</si>
  <si>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</si>
  <si>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</si>
  <si>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</si>
  <si>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</si>
  <si>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</si>
  <si>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</si>
  <si>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</si>
  <si>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</si>
  <si>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</si>
  <si>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</si>
  <si>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</si>
  <si>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</si>
  <si>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</si>
  <si>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</si>
  <si>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</si>
  <si>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</si>
  <si>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</si>
  <si>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</si>
  <si>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</si>
  <si>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</si>
  <si>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</si>
  <si>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</si>
  <si>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</si>
  <si>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</si>
  <si>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</si>
  <si>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</si>
  <si>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</si>
  <si>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</si>
  <si>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</si>
  <si>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</si>
  <si>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</si>
  <si>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</si>
  <si>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</si>
  <si>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</si>
  <si>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</si>
  <si>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</si>
  <si>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</si>
  <si>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</si>
  <si>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</si>
  <si>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</si>
  <si>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</si>
  <si>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</si>
  <si>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</si>
  <si>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</si>
  <si>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</si>
  <si>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</si>
  <si>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</si>
  <si>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</si>
  <si>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</si>
  <si>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</si>
  <si>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</si>
  <si>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</si>
  <si>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</si>
  <si>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</si>
  <si>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</si>
  <si>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</si>
  <si>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</si>
  <si>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</si>
  <si>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</si>
  <si>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</si>
  <si>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</si>
  <si>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</si>
  <si>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</si>
  <si>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</si>
  <si>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</si>
  <si>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</si>
  <si>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</si>
  <si>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</si>
  <si>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</si>
  <si>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</si>
  <si>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</si>
  <si>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</si>
  <si>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</si>
  <si>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</si>
  <si>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</si>
  <si>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</si>
  <si>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</si>
  <si>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</si>
  <si>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</si>
  <si>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</si>
  <si>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</si>
  <si>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</si>
  <si>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</si>
  <si>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</si>
  <si>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</si>
  <si>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</si>
  <si>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</si>
  <si>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</si>
  <si>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</si>
  <si>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</si>
  <si>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</si>
  <si>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</si>
  <si>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</si>
  <si>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</si>
  <si>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</si>
  <si>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</si>
  <si>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</si>
  <si>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</si>
  <si>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</si>
  <si>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</si>
  <si>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</si>
  <si>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</si>
  <si>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</si>
  <si>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</si>
  <si>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</si>
  <si>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</si>
  <si>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</si>
  <si>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</si>
  <si>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</si>
  <si>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</si>
  <si>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</si>
  <si>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</si>
  <si>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</si>
  <si>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</si>
  <si>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</si>
  <si>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</si>
  <si>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</si>
  <si>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</si>
  <si>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</si>
  <si>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</si>
  <si>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</si>
  <si>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</si>
  <si>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</si>
  <si>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</si>
  <si>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</si>
  <si>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</si>
  <si>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</si>
  <si>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</si>
  <si>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</si>
  <si>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</si>
  <si>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</si>
  <si>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</si>
  <si>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</si>
  <si>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</si>
  <si>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</si>
  <si>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</si>
  <si>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</si>
  <si>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</si>
  <si>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</si>
  <si>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</si>
  <si>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</si>
  <si>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</si>
  <si>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</si>
  <si>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</si>
  <si>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</si>
  <si>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</si>
  <si>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</si>
  <si>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</si>
  <si>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</si>
  <si>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</si>
  <si>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</si>
  <si>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</si>
  <si>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</si>
  <si>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</si>
  <si>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</si>
  <si>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</si>
  <si>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</si>
  <si>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</si>
  <si>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</si>
  <si>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</si>
  <si>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</si>
  <si>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</si>
  <si>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</si>
  <si>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</si>
  <si>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</si>
  <si>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</si>
  <si>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</si>
  <si>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</si>
  <si>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</si>
  <si>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</si>
  <si>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</si>
  <si>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</si>
  <si>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</si>
  <si>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</si>
  <si>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</si>
  <si>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</si>
  <si>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</si>
  <si>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</si>
  <si>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</si>
  <si>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</si>
  <si>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</si>
  <si>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</si>
  <si>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</si>
  <si>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</si>
  <si>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</si>
  <si>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</si>
  <si>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</si>
  <si>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</si>
  <si>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</si>
  <si>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</si>
  <si>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</si>
  <si>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</si>
  <si>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</si>
  <si>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</si>
  <si>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</si>
  <si>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</si>
  <si>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</si>
  <si>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</si>
  <si>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</si>
  <si>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</si>
  <si>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</si>
  <si>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</si>
  <si>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</si>
  <si>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</si>
  <si>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</si>
  <si>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</si>
  <si>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</si>
  <si>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</si>
  <si>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</si>
  <si>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</si>
  <si>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</si>
  <si>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</si>
  <si>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</si>
  <si>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</si>
  <si>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</si>
  <si>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</si>
  <si>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</si>
  <si>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</si>
  <si>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</si>
  <si>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</si>
  <si>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</si>
  <si>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</si>
  <si>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</si>
  <si>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</si>
  <si>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</si>
  <si>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</si>
  <si>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</si>
  <si>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</si>
  <si>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</si>
  <si>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</si>
  <si>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</si>
  <si>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</si>
  <si>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</si>
  <si>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</si>
  <si>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</si>
  <si>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</si>
  <si>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</si>
  <si>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</si>
  <si>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</si>
  <si>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</si>
  <si>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</si>
  <si>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</si>
  <si>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</si>
  <si>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</si>
  <si>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</si>
  <si>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</si>
  <si>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</si>
  <si>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</si>
  <si>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</si>
  <si>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</si>
  <si>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</si>
  <si>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</si>
  <si>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</si>
  <si>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</si>
  <si>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</si>
  <si>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</si>
  <si>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</si>
  <si>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</si>
  <si>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</si>
  <si>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</si>
  <si>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</si>
  <si>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</si>
  <si>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</si>
  <si>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</si>
  <si>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</si>
  <si>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</si>
  <si>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</si>
  <si>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</si>
  <si>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</si>
  <si>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</si>
  <si>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</si>
  <si>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</si>
  <si>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</si>
  <si>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</si>
  <si>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</si>
  <si>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</si>
  <si>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</si>
  <si>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</si>
  <si>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</si>
  <si>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</si>
  <si>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</si>
  <si>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</si>
  <si>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</si>
  <si>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</si>
  <si>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</si>
  <si>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</si>
  <si>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</si>
  <si>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</si>
  <si>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</si>
  <si>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</si>
  <si>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</si>
  <si>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</si>
  <si>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</si>
  <si>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</si>
  <si>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</si>
  <si>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</si>
  <si>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</si>
  <si>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</si>
  <si>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</si>
  <si>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</si>
  <si>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</si>
  <si>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</si>
  <si>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</si>
  <si>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</si>
  <si>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</si>
  <si>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</si>
  <si>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</si>
  <si>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</si>
  <si>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</si>
  <si>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</si>
  <si>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</si>
  <si>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</si>
  <si>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</si>
  <si>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</si>
  <si>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</si>
  <si>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</si>
  <si>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</si>
  <si>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</si>
  <si>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</si>
  <si>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</si>
  <si>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</si>
  <si>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</si>
  <si>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</si>
  <si>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</si>
  <si>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</si>
  <si>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</si>
  <si>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</si>
  <si>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</si>
  <si>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</si>
  <si>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</si>
  <si>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</si>
  <si>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</si>
  <si>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</si>
  <si>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</si>
  <si>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</si>
  <si>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</si>
  <si>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</si>
  <si>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</si>
  <si>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</si>
  <si>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</si>
  <si>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</si>
  <si>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</si>
  <si>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</si>
  <si>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</si>
  <si>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</si>
  <si>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</si>
  <si>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</si>
  <si>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</si>
  <si>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</si>
  <si>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</si>
  <si>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</si>
  <si>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</si>
  <si>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</si>
  <si>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</si>
  <si>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</si>
  <si>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</si>
  <si>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</si>
  <si>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</si>
  <si>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</si>
  <si>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</si>
  <si>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</si>
  <si>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</si>
  <si>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</si>
  <si>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</si>
  <si>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</si>
  <si>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</si>
  <si>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</si>
  <si>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</si>
  <si>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</si>
  <si>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</si>
  <si>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</si>
  <si>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</si>
  <si>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</si>
  <si>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</si>
  <si>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</si>
  <si>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</si>
  <si>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</si>
  <si>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</si>
  <si>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</si>
  <si>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</si>
  <si>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</si>
  <si>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</si>
  <si>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</si>
  <si>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</si>
  <si>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</si>
  <si>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</si>
  <si>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</si>
  <si>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</si>
  <si>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</si>
  <si>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</si>
  <si>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</si>
  <si>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</si>
  <si>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</si>
  <si>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</si>
  <si>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</si>
  <si>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</si>
  <si>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</si>
  <si>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</si>
  <si>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</si>
  <si>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</si>
  <si>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</si>
  <si>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</si>
  <si>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</si>
  <si>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</si>
  <si>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</si>
  <si>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</si>
  <si>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</si>
  <si>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</si>
  <si>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</si>
  <si>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</si>
  <si>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</si>
  <si>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</si>
  <si>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</si>
  <si>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</si>
  <si>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</si>
  <si>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</si>
  <si>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</si>
  <si>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</si>
  <si>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</si>
  <si>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</si>
  <si>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</si>
  <si>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</si>
  <si>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</si>
  <si>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</si>
  <si>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</si>
  <si>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</si>
  <si>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</si>
  <si>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</si>
  <si>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</si>
  <si>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</si>
  <si>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</si>
  <si>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</si>
  <si>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</si>
  <si>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</si>
  <si>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</si>
  <si>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</si>
  <si>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</si>
  <si>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</si>
  <si>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</si>
  <si>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</si>
  <si>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</si>
  <si>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</si>
  <si>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</si>
  <si>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</si>
  <si>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</si>
  <si>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</si>
  <si>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</si>
  <si>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</si>
  <si>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</si>
  <si>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</si>
  <si>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</si>
  <si>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</si>
  <si>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</si>
  <si>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</si>
  <si>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</si>
  <si>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</si>
  <si>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</si>
  <si>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</si>
  <si>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</si>
  <si>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</si>
  <si>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</si>
  <si>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</si>
  <si>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</si>
  <si>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</si>
  <si>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</si>
  <si>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</si>
  <si>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</si>
  <si>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</si>
  <si>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</si>
  <si>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</si>
  <si>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</si>
  <si>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</si>
  <si>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</si>
  <si>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</si>
  <si>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</si>
  <si>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</si>
  <si>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</si>
  <si>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</si>
  <si>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</si>
  <si>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</si>
  <si>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</si>
  <si>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</si>
  <si>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</si>
  <si>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</si>
  <si>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</si>
  <si>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</si>
  <si>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</si>
  <si>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</si>
  <si>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</si>
  <si>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</si>
  <si>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</si>
  <si>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</si>
  <si>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</si>
  <si>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</si>
  <si>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</si>
  <si>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</si>
  <si>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</si>
  <si>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</si>
  <si>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</si>
  <si>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</si>
  <si>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</si>
  <si>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</si>
  <si>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</si>
  <si>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</si>
  <si>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</si>
  <si>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</si>
  <si>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</si>
  <si>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</si>
  <si>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</si>
  <si>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</si>
  <si>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</si>
  <si>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</si>
  <si>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</si>
  <si>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</si>
  <si>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</si>
  <si>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</si>
  <si>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</si>
  <si>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</si>
  <si>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</si>
  <si>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</si>
  <si>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</si>
  <si>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</si>
  <si>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</si>
  <si>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</si>
  <si>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</si>
  <si>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</si>
  <si>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</si>
  <si>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</si>
  <si>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</si>
  <si>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</si>
  <si>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</si>
  <si>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</si>
  <si>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</si>
  <si>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</si>
  <si>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</si>
  <si>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</si>
  <si>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</si>
  <si>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</si>
  <si>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</si>
  <si>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</si>
  <si>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</si>
  <si>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</si>
  <si>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</si>
  <si>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</si>
  <si>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</si>
  <si>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</si>
  <si>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</si>
  <si>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</si>
  <si>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</si>
  <si>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</si>
  <si>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</si>
  <si>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</si>
  <si>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</si>
  <si>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</si>
  <si>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</si>
  <si>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</si>
  <si>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</si>
  <si>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</si>
  <si>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</si>
  <si>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</si>
  <si>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</si>
  <si>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</si>
  <si>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</si>
  <si>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</si>
  <si>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</si>
  <si>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</si>
  <si>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</si>
  <si>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</si>
  <si>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</si>
  <si>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</si>
  <si>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</si>
  <si>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</si>
  <si>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</si>
  <si>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</si>
  <si>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</si>
  <si>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</si>
  <si>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</si>
  <si>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</si>
  <si>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</si>
  <si>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</si>
  <si>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</si>
  <si>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</si>
  <si>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</si>
  <si>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</si>
  <si>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</si>
  <si>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</si>
  <si>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</si>
  <si>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</si>
  <si>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</si>
  <si>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</si>
  <si>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</si>
  <si>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</si>
  <si>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</si>
  <si>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</si>
  <si>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</si>
  <si>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</si>
  <si>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</si>
  <si>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</si>
  <si>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</si>
  <si>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</si>
  <si>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</si>
  <si>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</si>
  <si>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</si>
  <si>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</si>
  <si>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</si>
  <si>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</si>
  <si>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</si>
  <si>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</si>
  <si>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</si>
  <si>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</si>
  <si>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</si>
  <si>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</si>
  <si>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</si>
  <si>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</si>
  <si>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</si>
  <si>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</si>
  <si>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</si>
  <si>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</si>
  <si>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</si>
  <si>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</si>
  <si>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</si>
  <si>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</si>
  <si>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</si>
  <si>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</si>
  <si>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</si>
  <si>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</si>
  <si>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</si>
  <si>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</si>
  <si>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</si>
  <si>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</si>
  <si>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</si>
  <si>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</si>
  <si>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</si>
  <si>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</si>
  <si>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</si>
  <si>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</si>
  <si>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</si>
  <si>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</si>
  <si>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</si>
  <si>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</si>
  <si>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</si>
  <si>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</si>
  <si>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</si>
  <si>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</si>
  <si>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</si>
  <si>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</si>
  <si>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</si>
  <si>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</si>
  <si>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</si>
  <si>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</si>
  <si>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</si>
  <si>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</si>
  <si>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</si>
  <si>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</si>
  <si>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</si>
  <si>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</si>
  <si>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</si>
  <si>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</si>
  <si>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</si>
  <si>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</si>
  <si>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</si>
  <si>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</si>
  <si>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</si>
  <si>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</si>
  <si>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</si>
  <si>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</si>
  <si>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</si>
  <si>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</si>
  <si>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</si>
  <si>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</si>
  <si>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</si>
  <si>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</si>
  <si>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</si>
  <si>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</si>
  <si>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</si>
  <si>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</si>
  <si>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</si>
  <si>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</si>
  <si>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</si>
  <si>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</si>
  <si>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</si>
  <si>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</si>
  <si>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</si>
  <si>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</si>
  <si>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</si>
  <si>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</si>
  <si>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</si>
  <si>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</si>
  <si>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</si>
  <si>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</si>
  <si>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</si>
  <si>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</si>
  <si>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</si>
  <si>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</si>
  <si>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</si>
  <si>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</si>
  <si>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</si>
  <si>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</si>
  <si>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</si>
  <si>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</si>
  <si>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</si>
  <si>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</si>
  <si>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</si>
  <si>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</si>
  <si>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</si>
  <si>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</si>
  <si>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</si>
  <si>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</si>
  <si>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</si>
  <si>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</si>
  <si>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</si>
  <si>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</si>
  <si>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</si>
  <si>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</si>
  <si>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</si>
  <si>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</si>
  <si>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</si>
  <si>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</si>
  <si>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</si>
  <si>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</si>
  <si>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</si>
  <si>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</si>
  <si>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</si>
  <si>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</si>
  <si>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</si>
  <si>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</si>
  <si>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</si>
  <si>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</si>
  <si>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</si>
  <si>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</si>
  <si>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</si>
  <si>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</si>
  <si>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</si>
  <si>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</si>
  <si>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</si>
  <si>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</si>
  <si>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</si>
  <si>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</si>
  <si>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</si>
  <si>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</si>
  <si>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</si>
  <si>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</si>
  <si>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</si>
  <si>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</si>
  <si>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</si>
  <si>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</si>
  <si>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</si>
  <si>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</si>
  <si>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</si>
  <si>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</si>
  <si>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</si>
  <si>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</si>
  <si>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</si>
  <si>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</si>
  <si>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</si>
  <si>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</si>
  <si>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</si>
  <si>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</si>
  <si>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</si>
  <si>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</si>
  <si>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</si>
  <si>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</si>
  <si>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</si>
  <si>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</si>
  <si>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</si>
  <si>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</si>
  <si>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</si>
  <si>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</si>
  <si>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</si>
  <si>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</si>
  <si>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</si>
  <si>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</si>
  <si>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</si>
  <si>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</si>
  <si>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</si>
  <si>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</si>
  <si>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</si>
  <si>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</si>
  <si>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</si>
  <si>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</si>
  <si>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</si>
  <si>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</si>
  <si>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</si>
  <si>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</si>
  <si>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</si>
  <si>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</si>
  <si>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</si>
  <si>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</si>
  <si>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</si>
  <si>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</si>
  <si>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</si>
  <si>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</si>
  <si>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</si>
  <si>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</si>
  <si>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</si>
  <si>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</si>
  <si>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</si>
  <si>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</si>
  <si>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</si>
  <si>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</si>
  <si>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</si>
  <si>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</si>
  <si>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</si>
  <si>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</si>
  <si>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</si>
  <si>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</si>
  <si>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</si>
  <si>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</si>
  <si>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</si>
  <si>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</si>
  <si>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</si>
  <si>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</si>
  <si>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</si>
  <si>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</si>
  <si>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</si>
  <si>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</si>
  <si>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</si>
  <si>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</si>
  <si>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</si>
  <si>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</si>
  <si>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</si>
  <si>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</si>
  <si>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</si>
  <si>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</si>
  <si>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</si>
  <si>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</si>
  <si>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</si>
  <si>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</si>
  <si>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</si>
  <si>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</si>
  <si>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</si>
  <si>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</si>
  <si>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</si>
  <si>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</si>
  <si>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</si>
  <si>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</si>
  <si>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</si>
  <si>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</si>
  <si>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</si>
  <si>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</si>
  <si>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</si>
  <si>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</si>
  <si>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</si>
  <si>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</si>
  <si>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</si>
  <si>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</si>
  <si>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</si>
  <si>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</si>
  <si>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</si>
  <si>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</si>
  <si>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</si>
  <si>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</si>
  <si>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</si>
  <si>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</si>
  <si>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</si>
  <si>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</si>
  <si>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</si>
  <si>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</si>
  <si>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</si>
  <si>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</si>
  <si>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</si>
  <si>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</si>
  <si>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</si>
  <si>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</si>
  <si>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</si>
  <si>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</si>
  <si>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</si>
  <si>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</si>
  <si>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</si>
  <si>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</si>
  <si>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</si>
  <si>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</si>
  <si>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</si>
  <si>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</si>
  <si>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</si>
  <si>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</si>
  <si>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</si>
  <si>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</si>
  <si>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</si>
  <si>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</si>
  <si>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</si>
  <si>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</si>
  <si>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</si>
  <si>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</si>
  <si>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</si>
  <si>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</si>
  <si>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</si>
  <si>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</si>
  <si>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</si>
  <si>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</si>
  <si>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</si>
  <si>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</si>
  <si>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</si>
  <si>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</si>
  <si>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</si>
  <si>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</si>
  <si>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</si>
  <si>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</si>
  <si>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</si>
  <si>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</si>
  <si>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</si>
  <si>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</si>
  <si>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</si>
  <si>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</si>
  <si>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</si>
  <si>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</si>
  <si>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</si>
  <si>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</si>
  <si>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</si>
  <si>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</si>
  <si>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</si>
  <si>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</si>
  <si>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</si>
  <si>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</si>
  <si>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</si>
  <si>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</si>
  <si>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</si>
  <si>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</si>
  <si>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</si>
  <si>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</si>
  <si>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</si>
  <si>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</si>
  <si>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</si>
  <si>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</si>
  <si>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</si>
  <si>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</si>
  <si>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</si>
  <si>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</si>
  <si>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</si>
  <si>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</si>
  <si>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</si>
  <si>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</si>
  <si>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</si>
  <si>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</si>
  <si>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</si>
  <si>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</si>
  <si>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</si>
  <si>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</si>
  <si>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</si>
  <si>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</si>
  <si>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</si>
  <si>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</si>
  <si>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</si>
  <si>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</si>
  <si>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</si>
  <si>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</si>
  <si>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</si>
  <si>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</si>
  <si>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</si>
  <si>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</si>
  <si>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</si>
  <si>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</si>
  <si>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</si>
  <si>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</si>
  <si>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</si>
  <si>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</si>
  <si>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</si>
  <si>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</si>
  <si>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</si>
  <si>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</si>
  <si>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</si>
  <si>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</si>
  <si>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</si>
  <si>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</si>
  <si>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</si>
  <si>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</si>
  <si>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</si>
  <si>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</si>
  <si>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</si>
  <si>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</si>
  <si>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</si>
  <si>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</si>
  <si>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</si>
  <si>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</si>
  <si>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</si>
  <si>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</si>
  <si>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</si>
  <si>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</si>
  <si>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</si>
  <si>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</si>
  <si>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</si>
  <si>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</si>
  <si>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</si>
  <si>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</si>
  <si>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</si>
  <si>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</si>
  <si>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</si>
  <si>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</si>
  <si>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</si>
  <si>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</si>
  <si>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</si>
  <si>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</si>
  <si>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</si>
  <si>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</si>
  <si>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</si>
  <si>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</si>
  <si>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</si>
  <si>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</si>
  <si>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</si>
  <si>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</si>
  <si>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</si>
  <si>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</si>
  <si>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</si>
  <si>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</si>
  <si>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</si>
  <si>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</si>
  <si>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</si>
  <si>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</si>
  <si>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</si>
  <si>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</si>
  <si>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</si>
  <si>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</si>
  <si>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</si>
  <si>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</si>
  <si>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</si>
  <si>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</si>
  <si>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</si>
  <si>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</si>
  <si>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</si>
  <si>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</si>
  <si>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</si>
  <si>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</si>
  <si>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</si>
  <si>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</si>
  <si>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</si>
  <si>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</si>
  <si>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</si>
  <si>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</si>
  <si>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</si>
  <si>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</si>
  <si>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</si>
  <si>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</si>
  <si>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</si>
  <si>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</si>
  <si>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</si>
  <si>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</si>
  <si>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</si>
  <si>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</si>
  <si>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</si>
  <si>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</si>
  <si>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</si>
  <si>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</si>
  <si>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</si>
  <si>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</si>
  <si>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</si>
  <si>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</si>
  <si>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</si>
  <si>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</si>
  <si>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</si>
  <si>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</si>
  <si>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</si>
  <si>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</si>
  <si>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</si>
  <si>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</si>
  <si>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</si>
  <si>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</si>
  <si>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</si>
  <si>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</si>
  <si>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</si>
  <si>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</si>
  <si>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</si>
  <si>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</si>
  <si>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</si>
  <si>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</si>
  <si>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</si>
  <si>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</si>
  <si>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</si>
  <si>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</si>
  <si>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</si>
  <si>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</si>
  <si>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</si>
  <si>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</si>
  <si>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</si>
  <si>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</si>
  <si>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</si>
  <si>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</si>
  <si>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</si>
  <si>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</si>
  <si>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</si>
  <si>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</si>
  <si>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</si>
  <si>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</si>
  <si>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</si>
  <si>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</si>
  <si>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</si>
  <si>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</si>
  <si>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</si>
  <si>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</si>
  <si>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</si>
  <si>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</si>
  <si>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</si>
  <si>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</si>
  <si>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</si>
  <si>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</si>
  <si>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</si>
  <si>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</si>
  <si>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</si>
  <si>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</si>
  <si>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</si>
  <si>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</si>
  <si>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</si>
  <si>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</si>
  <si>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</si>
  <si>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</si>
  <si>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</si>
  <si>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</si>
  <si>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</si>
  <si>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</si>
  <si>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</si>
  <si>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</si>
  <si>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</si>
  <si>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</si>
  <si>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</si>
  <si>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</si>
  <si>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</si>
  <si>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</si>
  <si>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</si>
  <si>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</si>
  <si>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</si>
  <si>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</si>
  <si>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</si>
  <si>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</si>
  <si>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</si>
  <si>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</si>
  <si>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</si>
  <si>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</si>
  <si>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</si>
  <si>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</si>
  <si>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</si>
  <si>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</si>
  <si>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</si>
  <si>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</si>
  <si>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</si>
  <si>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</si>
  <si>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</si>
  <si>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</si>
  <si>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</si>
  <si>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</si>
  <si>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</si>
  <si>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</si>
  <si>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</si>
  <si>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</si>
  <si>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</si>
  <si>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</si>
  <si>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</si>
  <si>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</si>
  <si>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</si>
  <si>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</si>
  <si>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</si>
  <si>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</si>
  <si>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</si>
  <si>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</si>
  <si>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</si>
  <si>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</si>
  <si>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</si>
  <si>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</si>
  <si>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</si>
  <si>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</si>
  <si>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</si>
  <si>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</si>
  <si>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</si>
  <si>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</si>
  <si>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</si>
  <si>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</si>
  <si>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</si>
  <si>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</si>
  <si>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</si>
  <si>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</si>
  <si>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</si>
  <si>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</si>
  <si>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</si>
  <si>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</si>
  <si>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</si>
  <si>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</si>
  <si>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</si>
  <si>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</si>
  <si>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</si>
  <si>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</si>
  <si>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</si>
  <si>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</si>
  <si>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</si>
  <si>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</si>
  <si>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</si>
  <si>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</si>
  <si>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</si>
  <si>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</si>
  <si>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</si>
  <si>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</si>
  <si>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</si>
  <si>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</si>
  <si>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</si>
  <si>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</si>
  <si>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</si>
  <si>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</si>
  <si>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</si>
  <si>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</si>
  <si>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</si>
  <si>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</si>
  <si>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</si>
  <si>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</si>
  <si>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</si>
  <si>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</si>
  <si>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</si>
  <si>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</si>
  <si>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</si>
  <si>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</si>
  <si>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</si>
  <si>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</si>
  <si>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</si>
  <si>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</si>
  <si>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</si>
  <si>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</si>
  <si>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</si>
  <si>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</si>
  <si>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</si>
  <si>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</si>
  <si>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</si>
  <si>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</si>
  <si>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</si>
  <si>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</si>
  <si>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</si>
  <si>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</si>
  <si>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</si>
  <si>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</si>
  <si>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</si>
  <si>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</si>
  <si>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</si>
  <si>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</si>
  <si>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</si>
  <si>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</si>
  <si>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</si>
  <si>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</si>
  <si>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</si>
  <si>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</si>
  <si>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</si>
  <si>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</si>
  <si>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</si>
  <si>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</si>
  <si>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</si>
  <si>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</si>
  <si>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</si>
  <si>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</si>
  <si>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</si>
  <si>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</si>
  <si>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</si>
  <si>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</si>
  <si>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</si>
  <si>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</si>
  <si>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</si>
  <si>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</si>
  <si>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</si>
  <si>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</si>
  <si>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</si>
  <si>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</si>
  <si>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</si>
  <si>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</si>
  <si>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</si>
  <si>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</si>
  <si>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</si>
  <si>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</si>
  <si>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</si>
  <si>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</si>
  <si>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</si>
  <si>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</si>
  <si>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</si>
  <si>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</si>
  <si>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</si>
  <si>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</si>
  <si>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</si>
  <si>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</si>
  <si>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</si>
  <si>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</si>
  <si>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</si>
  <si>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</si>
  <si>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</si>
  <si>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</si>
  <si>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</si>
  <si>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</si>
  <si>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</si>
  <si>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</si>
  <si>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</si>
  <si>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</si>
  <si>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</si>
  <si>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</si>
  <si>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</si>
  <si>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</si>
  <si>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</si>
  <si>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</si>
  <si>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</si>
  <si>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</si>
  <si>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</si>
  <si>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</si>
  <si>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</si>
  <si>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</si>
  <si>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</si>
  <si>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</si>
  <si>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</si>
  <si>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</si>
  <si>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</si>
  <si>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</si>
  <si>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</si>
  <si>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</si>
  <si>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</si>
  <si>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</si>
  <si>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</si>
  <si>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</si>
  <si>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</si>
  <si>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</si>
  <si>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</si>
  <si>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</si>
  <si>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</si>
  <si>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</si>
  <si>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</si>
  <si>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</si>
  <si>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</si>
  <si>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</si>
  <si>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</si>
  <si>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</si>
  <si>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</si>
  <si>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</si>
  <si>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</si>
  <si>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</si>
  <si>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</si>
  <si>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</si>
  <si>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</si>
  <si>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</si>
  <si>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</si>
  <si>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</si>
  <si>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</si>
  <si>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</si>
  <si>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</si>
  <si>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</si>
  <si>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</si>
  <si>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</si>
  <si>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</si>
  <si>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</si>
  <si>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</si>
  <si>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</si>
  <si>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</si>
  <si>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</si>
  <si>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</si>
  <si>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</si>
  <si>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</si>
  <si>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</si>
  <si>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</si>
  <si>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</si>
  <si>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</si>
  <si>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</si>
  <si>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</si>
  <si>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</si>
  <si>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</si>
  <si>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</si>
  <si>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</si>
  <si>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</si>
  <si>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</si>
  <si>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</si>
  <si>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</si>
  <si>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</si>
  <si>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</si>
  <si>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</si>
  <si>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</si>
  <si>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</si>
  <si>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</si>
  <si>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</si>
  <si>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</si>
  <si>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</si>
  <si>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</si>
  <si>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</si>
  <si>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</si>
  <si>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</si>
  <si>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</si>
  <si>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</si>
  <si>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</si>
  <si>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</si>
  <si>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</si>
  <si>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</si>
  <si>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</si>
  <si>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</si>
  <si>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</si>
  <si>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</si>
  <si>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</si>
  <si>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</si>
  <si>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</si>
  <si>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</si>
  <si>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</si>
  <si>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</si>
  <si>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</si>
  <si>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</si>
  <si>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</si>
  <si>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</si>
  <si>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</si>
  <si>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</si>
  <si>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</si>
  <si>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</si>
  <si>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</si>
  <si>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</si>
  <si>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</si>
  <si>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</si>
  <si>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</si>
  <si>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</si>
  <si>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</si>
  <si>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</si>
  <si>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</si>
  <si>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</si>
  <si>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</si>
  <si>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</si>
  <si>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</si>
  <si>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</si>
  <si>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</si>
  <si>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</si>
  <si>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</si>
  <si>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</si>
  <si>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</si>
  <si>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</si>
  <si>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</si>
  <si>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</si>
  <si>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</si>
  <si>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</si>
  <si>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</si>
  <si>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</si>
  <si>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</si>
  <si>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</si>
  <si>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</si>
  <si>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</si>
  <si>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</si>
  <si>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</si>
  <si>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</si>
  <si>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</si>
  <si>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</si>
  <si>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</si>
  <si>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</si>
  <si>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</si>
  <si>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</si>
  <si>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</si>
  <si>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</si>
  <si>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</si>
  <si>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</si>
  <si>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</si>
  <si>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</si>
  <si>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</si>
  <si>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</si>
  <si>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</si>
  <si>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</si>
  <si>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</si>
  <si>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</si>
  <si>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</si>
  <si>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</si>
  <si>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</si>
  <si>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</si>
  <si>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</si>
  <si>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</si>
  <si>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</si>
  <si>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</si>
  <si>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</si>
  <si>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</si>
  <si>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</si>
  <si>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</si>
  <si>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</si>
  <si>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</si>
  <si>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</si>
  <si>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</si>
  <si>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</si>
  <si>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</si>
  <si>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</si>
  <si>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</si>
  <si>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</si>
  <si>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</si>
  <si>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</si>
  <si>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</si>
  <si>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</si>
  <si>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</si>
  <si>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</si>
  <si>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</si>
  <si>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</si>
  <si>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</si>
  <si>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</si>
  <si>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</si>
  <si>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</si>
  <si>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</si>
  <si>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</si>
  <si>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</si>
  <si>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</si>
  <si>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</si>
  <si>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</si>
  <si>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</si>
  <si>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</si>
  <si>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</si>
  <si>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</si>
  <si>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</si>
  <si>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</si>
  <si>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</si>
  <si>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</si>
  <si>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</si>
  <si>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</si>
  <si>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</si>
  <si>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</si>
  <si>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</si>
  <si>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</si>
  <si>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</si>
  <si>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</si>
  <si>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</si>
  <si>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</si>
  <si>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</si>
  <si>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</si>
  <si>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</si>
  <si>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</si>
  <si>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</si>
  <si>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</si>
  <si>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</si>
  <si>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</si>
  <si>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</si>
  <si>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</si>
  <si>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</si>
  <si>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</si>
  <si>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</si>
  <si>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</si>
  <si>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</si>
  <si>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</si>
  <si>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</si>
  <si>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</si>
  <si>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</si>
  <si>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</si>
  <si>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</si>
  <si>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</si>
  <si>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</si>
  <si>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</si>
  <si>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</si>
  <si>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</si>
  <si>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</si>
  <si>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</si>
  <si>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</si>
  <si>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</si>
  <si>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</si>
  <si>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</si>
  <si>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</si>
  <si>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</si>
  <si>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</si>
  <si>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</si>
  <si>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</si>
  <si>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</si>
  <si>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</si>
  <si>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</si>
  <si>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</si>
  <si>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</si>
  <si>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</si>
  <si>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</si>
  <si>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</si>
  <si>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</si>
  <si>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</si>
  <si>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</si>
  <si>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</si>
  <si>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</si>
  <si>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</si>
  <si>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</si>
  <si>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</si>
  <si>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</si>
  <si>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</si>
  <si>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</si>
  <si>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</si>
  <si>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</si>
  <si>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</si>
  <si>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</si>
  <si>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</si>
  <si>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</si>
  <si>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</si>
  <si>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</si>
  <si>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</si>
  <si>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</si>
  <si>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</si>
  <si>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</si>
  <si>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</si>
  <si>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</si>
  <si>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</si>
  <si>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</si>
  <si>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</si>
  <si>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</si>
  <si>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</si>
  <si>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</si>
  <si>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</si>
  <si>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</si>
  <si>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</si>
  <si>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</si>
  <si>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</si>
  <si>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</si>
  <si>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</si>
  <si>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</si>
  <si>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</si>
  <si>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</si>
  <si>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</si>
  <si>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</si>
  <si>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</si>
  <si>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</si>
  <si>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</si>
  <si>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</si>
  <si>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</si>
  <si>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</si>
  <si>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</si>
  <si>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</si>
  <si>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</si>
  <si>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</si>
  <si>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</si>
  <si>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</si>
  <si>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</si>
  <si>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</si>
  <si>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</si>
  <si>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</si>
  <si>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</si>
  <si>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</si>
  <si>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</si>
  <si>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</si>
  <si>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</si>
  <si>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</si>
  <si>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</si>
  <si>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</si>
  <si>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</si>
  <si>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</si>
  <si>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</si>
  <si>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</si>
  <si>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</si>
  <si>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</si>
  <si>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</si>
  <si>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</si>
  <si>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</si>
  <si>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</si>
  <si>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</si>
  <si>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</si>
  <si>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</si>
  <si>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</si>
  <si>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</si>
  <si>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</si>
  <si>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</si>
  <si>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</si>
  <si>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</si>
  <si>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</si>
  <si>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</si>
  <si>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</si>
  <si>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</si>
  <si>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</si>
  <si>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</si>
  <si>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</si>
  <si>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</si>
  <si>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</si>
  <si>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</si>
  <si>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</si>
  <si>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</si>
  <si>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</si>
  <si>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</si>
  <si>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</si>
  <si>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</si>
  <si>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</si>
  <si>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</si>
  <si>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</si>
  <si>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</si>
  <si>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</si>
  <si>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</si>
  <si>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</si>
  <si>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</si>
  <si>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</si>
  <si>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</si>
  <si>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</si>
  <si>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</si>
  <si>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</si>
  <si>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</si>
  <si>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</si>
  <si>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</si>
  <si>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</si>
  <si>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</si>
  <si>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</si>
  <si>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</si>
  <si>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</si>
  <si>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</si>
  <si>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</si>
  <si>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</si>
  <si>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</si>
  <si>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</si>
  <si>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</si>
  <si>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</si>
  <si>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</si>
  <si>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</si>
  <si>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</si>
  <si>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</si>
  <si>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</si>
  <si>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</si>
  <si>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</si>
  <si>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</si>
  <si>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</si>
  <si>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</si>
  <si>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</si>
  <si>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</si>
  <si>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</si>
  <si>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</si>
  <si>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</si>
  <si>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</si>
  <si>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</si>
  <si>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</si>
  <si>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</si>
  <si>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</si>
  <si>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</si>
  <si>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</si>
  <si>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</si>
  <si>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</si>
  <si>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</si>
  <si>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</si>
  <si>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</si>
  <si>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</si>
  <si>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</si>
  <si>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</si>
  <si>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</si>
  <si>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</si>
  <si>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</si>
  <si>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</si>
  <si>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</si>
  <si>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</si>
  <si>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</si>
  <si>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</si>
  <si>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</si>
  <si>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</si>
  <si>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</si>
  <si>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</si>
  <si>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</si>
  <si>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</si>
  <si>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</si>
  <si>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</si>
  <si>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</si>
  <si>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</si>
  <si>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</si>
  <si>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</si>
  <si>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</si>
  <si>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</si>
  <si>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</si>
  <si>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</si>
  <si>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</si>
  <si>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</si>
  <si>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</si>
  <si>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</si>
  <si>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</si>
  <si>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</si>
  <si>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</si>
  <si>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</si>
  <si>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</si>
  <si>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</si>
  <si>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</si>
  <si>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</si>
  <si>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</si>
  <si>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</si>
  <si>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</si>
  <si>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</si>
  <si>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</si>
  <si>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</si>
  <si>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</si>
  <si>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</si>
  <si>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</si>
  <si>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</si>
  <si>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</si>
  <si>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</si>
  <si>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</si>
  <si>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</si>
  <si>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</si>
  <si>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</si>
  <si>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</si>
  <si>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</si>
  <si>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</si>
  <si>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</si>
  <si>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</si>
  <si>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</si>
  <si>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</si>
  <si>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</si>
  <si>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</si>
  <si>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</si>
  <si>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</si>
  <si>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</si>
  <si>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</si>
  <si>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</si>
  <si>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</si>
  <si>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</si>
  <si>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</si>
  <si>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</si>
  <si>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</si>
  <si>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</si>
  <si>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</si>
  <si>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</si>
  <si>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</si>
  <si>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</si>
  <si>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</si>
  <si>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</si>
  <si>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</si>
  <si>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</si>
  <si>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</si>
  <si>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</si>
  <si>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</si>
  <si>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</si>
  <si>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</si>
  <si>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</si>
  <si>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</si>
  <si>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</si>
  <si>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</si>
  <si>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</si>
  <si>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</si>
  <si>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</si>
  <si>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</si>
  <si>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</si>
  <si>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</si>
  <si>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</si>
  <si>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</si>
  <si>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</si>
  <si>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</si>
  <si>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</si>
  <si>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</si>
  <si>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</si>
  <si>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</si>
  <si>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</si>
  <si>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</si>
  <si>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</si>
  <si>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</si>
  <si>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</si>
  <si>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</si>
  <si>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</si>
  <si>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</si>
  <si>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</si>
  <si>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</si>
  <si>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</si>
  <si>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</si>
  <si>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</si>
  <si>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</si>
  <si>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</si>
  <si>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</si>
  <si>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</si>
  <si>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</si>
  <si>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</si>
  <si>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</si>
  <si>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</si>
  <si>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</si>
  <si>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</si>
  <si>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</si>
  <si>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</si>
  <si>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</si>
  <si>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</si>
  <si>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</si>
  <si>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</si>
  <si>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</si>
  <si>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</si>
  <si>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</si>
  <si>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</si>
  <si>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</si>
  <si>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</si>
  <si>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</si>
  <si>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</si>
  <si>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</si>
  <si>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</si>
  <si>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</si>
  <si>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</si>
  <si>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</si>
  <si>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</si>
  <si>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</si>
  <si>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</si>
  <si>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</si>
  <si>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</si>
  <si>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</si>
  <si>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</si>
  <si>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</si>
  <si>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</si>
  <si>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</si>
  <si>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</si>
  <si>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</si>
  <si>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</si>
  <si>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</si>
  <si>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</si>
  <si>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</si>
  <si>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</si>
  <si>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</si>
  <si>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</si>
  <si>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</si>
  <si>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</si>
  <si>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</si>
  <si>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</si>
  <si>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</si>
  <si>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</si>
  <si>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</si>
  <si>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</si>
  <si>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</si>
  <si>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</si>
  <si>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</si>
  <si>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</si>
  <si>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</si>
  <si>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</si>
  <si>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</si>
  <si>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</si>
  <si>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</si>
  <si>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</si>
  <si>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</si>
  <si>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</si>
  <si>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</si>
  <si>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</si>
  <si>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</si>
  <si>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</si>
  <si>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</si>
  <si>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</si>
  <si>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</si>
  <si>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</si>
  <si>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</si>
  <si>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</si>
  <si>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</si>
  <si>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</si>
  <si>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</si>
  <si>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</si>
  <si>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</si>
  <si>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</si>
  <si>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</si>
  <si>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</si>
  <si>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</si>
  <si>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</si>
  <si>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</si>
  <si>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</si>
  <si>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</si>
  <si>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</si>
  <si>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</si>
  <si>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</si>
  <si>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</si>
  <si>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</si>
  <si>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</si>
  <si>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</si>
  <si>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</si>
  <si>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</si>
  <si>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</si>
  <si>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</si>
  <si>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</si>
  <si>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</si>
  <si>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</si>
  <si>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</si>
  <si>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</si>
  <si>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</si>
  <si>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</si>
  <si>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</si>
  <si>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</si>
  <si>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</si>
  <si>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</si>
  <si>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</si>
  <si>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</si>
  <si>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</si>
  <si>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</si>
  <si>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</si>
  <si>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</si>
  <si>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</si>
  <si>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</si>
  <si>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</si>
  <si>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</si>
  <si>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</si>
  <si>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</si>
  <si>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</si>
  <si>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</si>
  <si>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</si>
  <si>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</si>
  <si>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</si>
  <si>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</si>
  <si>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</si>
  <si>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</si>
  <si>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</si>
  <si>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</si>
  <si>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</si>
  <si>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</si>
  <si>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</si>
  <si>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</si>
  <si>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</si>
  <si>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</si>
  <si>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</si>
  <si>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</si>
  <si>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</si>
  <si>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</si>
  <si>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</si>
  <si>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</si>
  <si>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</si>
  <si>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</si>
  <si>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</si>
  <si>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</si>
  <si>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</si>
  <si>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</si>
  <si>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</si>
  <si>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</si>
  <si>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</si>
  <si>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</si>
  <si>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</si>
  <si>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</si>
  <si>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</si>
  <si>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</si>
  <si>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</si>
  <si>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</si>
  <si>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</si>
  <si>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</si>
  <si>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</si>
  <si>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</si>
  <si>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</si>
  <si>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</si>
  <si>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</si>
  <si>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</si>
  <si>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</si>
  <si>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</si>
  <si>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</si>
  <si>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</si>
  <si>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</si>
  <si>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</si>
  <si>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</si>
  <si>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</si>
  <si>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</si>
  <si>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</si>
  <si>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</si>
  <si>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</si>
  <si>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</si>
  <si>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</si>
  <si>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</si>
  <si>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</si>
  <si>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</si>
  <si>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</si>
  <si>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</si>
  <si>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</si>
  <si>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</si>
  <si>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</si>
  <si>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</si>
  <si>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</si>
  <si>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</si>
  <si>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</si>
  <si>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</si>
  <si>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</si>
  <si>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</si>
  <si>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</si>
  <si>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</si>
  <si>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</si>
  <si>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</si>
  <si>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</si>
  <si>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</si>
  <si>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</si>
  <si>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</si>
  <si>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</si>
  <si>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</si>
  <si>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</si>
  <si>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</si>
  <si>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</si>
  <si>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</si>
  <si>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</si>
  <si>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</si>
  <si>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</si>
  <si>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</si>
  <si>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</si>
  <si>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</si>
  <si>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</si>
  <si>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</si>
  <si>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</si>
  <si>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</si>
  <si>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</si>
  <si>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</si>
  <si>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</si>
  <si>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</si>
  <si>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</si>
  <si>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</si>
  <si>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</si>
  <si>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</si>
  <si>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</si>
  <si>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</si>
  <si>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</si>
  <si>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</si>
  <si>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</si>
  <si>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</si>
  <si>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</si>
  <si>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</si>
  <si>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</si>
  <si>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</si>
  <si>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</si>
  <si>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</si>
  <si>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</si>
  <si>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</si>
  <si>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</si>
  <si>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</si>
  <si>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</si>
  <si>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</si>
  <si>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</si>
  <si>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</si>
  <si>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</si>
  <si>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</si>
  <si>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</si>
  <si>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</si>
  <si>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</si>
  <si>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</si>
  <si>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</si>
  <si>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</si>
  <si>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</si>
  <si>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</si>
  <si>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</si>
  <si>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</si>
  <si>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</si>
  <si>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</si>
  <si>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</si>
  <si>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</si>
  <si>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</si>
  <si>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</si>
  <si>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</si>
  <si>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</si>
  <si>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</si>
  <si>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</si>
  <si>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</si>
  <si>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</si>
  <si>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</si>
  <si>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</si>
  <si>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</si>
  <si>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</si>
  <si>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</si>
  <si>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</si>
  <si>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</si>
  <si>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</si>
  <si>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</si>
  <si>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</si>
  <si>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</si>
  <si>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</si>
  <si>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</si>
  <si>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</si>
  <si>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</si>
  <si>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</si>
  <si>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</si>
  <si>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</si>
  <si>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</si>
  <si>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</si>
  <si>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</si>
  <si>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</si>
  <si>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</si>
  <si>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</si>
  <si>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</si>
  <si>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</si>
  <si>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</si>
  <si>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</si>
  <si>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</si>
  <si>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</si>
  <si>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</si>
  <si>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</si>
  <si>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</si>
  <si>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</si>
  <si>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</si>
  <si>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</si>
  <si>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</si>
  <si>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</si>
  <si>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</si>
  <si>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</si>
  <si>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</si>
  <si>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</si>
  <si>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</si>
  <si>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</si>
  <si>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</si>
  <si>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</si>
  <si>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</si>
  <si>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</si>
  <si>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</si>
  <si>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</si>
  <si>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</si>
  <si>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</si>
  <si>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</si>
  <si>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</si>
  <si>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</si>
  <si>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</si>
  <si>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</si>
  <si>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</si>
  <si>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</si>
  <si>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</si>
  <si>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</si>
  <si>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</si>
  <si>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</si>
  <si>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</si>
  <si>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</si>
  <si>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</si>
  <si>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</si>
  <si>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</si>
  <si>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</si>
  <si>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</si>
  <si>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</si>
  <si>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</si>
  <si>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</si>
  <si>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</si>
  <si>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</si>
  <si>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</si>
  <si>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</si>
  <si>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</si>
  <si>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</si>
  <si>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</si>
  <si>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</si>
  <si>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</si>
  <si>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</si>
  <si>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</si>
  <si>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</si>
  <si>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</si>
  <si>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</si>
  <si>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</si>
  <si>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</si>
  <si>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</si>
  <si>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</si>
  <si>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</si>
  <si>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</si>
  <si>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</si>
  <si>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</si>
  <si>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</si>
  <si>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</si>
  <si>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</si>
  <si>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</si>
  <si>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</si>
  <si>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</si>
  <si>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</si>
  <si>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</si>
  <si>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</si>
  <si>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</si>
  <si>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</si>
  <si>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</si>
  <si>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</si>
  <si>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</si>
  <si>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</si>
  <si>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</si>
  <si>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</si>
  <si>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</si>
  <si>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</si>
  <si>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</si>
  <si>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</si>
  <si>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</si>
  <si>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</si>
  <si>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</si>
  <si>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</si>
  <si>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</si>
  <si>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</si>
  <si>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</si>
  <si>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</si>
  <si>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</si>
  <si>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</si>
  <si>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</si>
  <si>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</si>
  <si>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</si>
  <si>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</si>
  <si>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</si>
  <si>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</si>
  <si>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</si>
  <si>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</si>
  <si>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</si>
  <si>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</si>
  <si>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</si>
  <si>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</si>
  <si>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</si>
  <si>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</si>
  <si>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</si>
  <si>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</si>
  <si>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</si>
  <si>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</si>
  <si>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</si>
  <si>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</si>
  <si>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</si>
  <si>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</si>
  <si>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</si>
  <si>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</si>
  <si>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</si>
  <si>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</si>
  <si>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</si>
  <si>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</si>
  <si>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</si>
  <si>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</si>
  <si>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</si>
  <si>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</si>
  <si>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</si>
  <si>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</si>
  <si>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</si>
  <si>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</si>
  <si>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</si>
  <si>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</si>
  <si>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</si>
  <si>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</si>
  <si>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</si>
  <si>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</si>
  <si>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</si>
  <si>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</si>
  <si>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</si>
  <si>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</si>
  <si>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</si>
  <si>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</si>
  <si>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</si>
  <si>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</si>
  <si>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</si>
  <si>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</si>
  <si>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</si>
  <si>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</si>
  <si>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</si>
  <si>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</si>
  <si>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</si>
  <si>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</si>
  <si>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</si>
  <si>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</si>
  <si>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</si>
  <si>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</si>
  <si>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</si>
  <si>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</si>
  <si>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</si>
  <si>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</si>
  <si>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</si>
  <si>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</si>
  <si>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</si>
  <si>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</si>
  <si>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</si>
  <si>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</si>
  <si>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</si>
  <si>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</si>
  <si>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</si>
  <si>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</si>
  <si>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</si>
  <si>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</si>
  <si>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</si>
  <si>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</si>
  <si>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</si>
  <si>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</si>
  <si>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</si>
  <si>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</si>
  <si>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</si>
  <si>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</si>
  <si>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</si>
  <si>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</si>
  <si>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</si>
  <si>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</si>
  <si>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</si>
  <si>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</si>
  <si>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</si>
  <si>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</si>
  <si>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</si>
  <si>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</si>
  <si>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</si>
  <si>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</si>
  <si>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</si>
  <si>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</si>
  <si>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</si>
  <si>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</si>
  <si>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</si>
  <si>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</si>
  <si>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</si>
  <si>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</si>
  <si>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</si>
  <si>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</si>
  <si>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</si>
  <si>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</si>
  <si>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</si>
  <si>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</si>
  <si>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</si>
  <si>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</si>
  <si>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</si>
  <si>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</si>
  <si>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</si>
  <si>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</si>
  <si>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</si>
  <si>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</si>
  <si>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</si>
  <si>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</si>
  <si>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</si>
  <si>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</si>
  <si>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</si>
  <si>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</si>
  <si>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</si>
  <si>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</si>
  <si>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</si>
  <si>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</si>
  <si>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</si>
  <si>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</si>
  <si>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</si>
  <si>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</si>
  <si>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</si>
  <si>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</si>
  <si>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</si>
  <si>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</si>
  <si>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</si>
  <si>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</si>
  <si>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</si>
  <si>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</si>
  <si>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</si>
  <si>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</si>
  <si>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</si>
  <si>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</si>
  <si>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</si>
  <si>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</si>
  <si>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</si>
  <si>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</si>
  <si>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</si>
  <si>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</si>
  <si>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</si>
  <si>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</si>
  <si>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</si>
  <si>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</si>
  <si>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</si>
  <si>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</si>
  <si>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</si>
  <si>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</si>
  <si>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</si>
  <si>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</si>
  <si>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</si>
  <si>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</si>
  <si>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</si>
  <si>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</si>
  <si>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</si>
  <si>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</si>
  <si>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</si>
  <si>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</si>
  <si>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</si>
  <si>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</si>
  <si>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</si>
  <si>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</si>
  <si>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</si>
  <si>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</si>
  <si>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</si>
  <si>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</si>
  <si>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</si>
  <si>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</si>
  <si>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</si>
  <si>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</si>
  <si>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</si>
  <si>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</si>
  <si>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</si>
  <si>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</si>
  <si>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</si>
  <si>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</si>
  <si>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</si>
  <si>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</si>
  <si>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</si>
  <si>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</si>
  <si>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</si>
  <si>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</si>
  <si>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</si>
  <si>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</si>
  <si>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</si>
  <si>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</si>
  <si>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</si>
  <si>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</si>
  <si>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</si>
  <si>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</si>
  <si>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</si>
  <si>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</si>
  <si>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</si>
  <si>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</si>
  <si>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</si>
  <si>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</si>
  <si>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</si>
  <si>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</si>
  <si>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</si>
  <si>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</si>
  <si>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</si>
  <si>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</si>
  <si>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</si>
  <si>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</si>
  <si>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</si>
  <si>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</si>
  <si>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</si>
  <si>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</si>
  <si>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</si>
  <si>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</si>
  <si>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</si>
  <si>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</si>
  <si>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</si>
  <si>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</si>
  <si>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</si>
  <si>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</si>
  <si>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</si>
  <si>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</si>
  <si>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</si>
  <si>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</si>
  <si>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</si>
  <si>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</si>
  <si>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</si>
  <si>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</si>
  <si>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</si>
  <si>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</si>
  <si>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</si>
  <si>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</si>
  <si>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</si>
  <si>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</si>
  <si>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</si>
  <si>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</si>
  <si>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</si>
  <si>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</si>
  <si>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</si>
  <si>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</si>
  <si>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</si>
  <si>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</si>
  <si>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</si>
  <si>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</si>
  <si>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</si>
  <si>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</si>
  <si>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</si>
  <si>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</si>
  <si>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</si>
  <si>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</si>
  <si>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</si>
  <si>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</si>
  <si>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</si>
  <si>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</si>
  <si>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</si>
  <si>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</si>
  <si>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</si>
  <si>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</si>
  <si>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</si>
  <si>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</si>
  <si>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</si>
  <si>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</si>
  <si>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</si>
  <si>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</si>
  <si>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</si>
  <si>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</si>
  <si>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</si>
  <si>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</si>
  <si>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</si>
  <si>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</si>
  <si>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</si>
  <si>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</si>
  <si>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</si>
  <si>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</si>
  <si>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</si>
  <si>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</si>
  <si>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</si>
  <si>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</si>
  <si>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</si>
  <si>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</si>
  <si>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</si>
  <si>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</si>
  <si>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</si>
  <si>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</si>
  <si>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</si>
  <si>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</si>
  <si>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</si>
  <si>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</si>
  <si>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</si>
  <si>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</si>
  <si>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</si>
  <si>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</si>
  <si>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</si>
  <si>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</si>
  <si>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</si>
  <si>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</si>
  <si>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</si>
  <si>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</si>
  <si>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</si>
  <si>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</si>
  <si>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</si>
  <si>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</si>
  <si>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</si>
  <si>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</si>
  <si>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</si>
  <si>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</si>
  <si>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</si>
  <si>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</si>
  <si>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</si>
  <si>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</si>
  <si>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</si>
  <si>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</si>
  <si>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</si>
  <si>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</si>
  <si>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</si>
  <si>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</si>
  <si>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</si>
  <si>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</si>
  <si>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</si>
  <si>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</si>
  <si>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</si>
  <si>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</si>
  <si>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</si>
  <si>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</si>
  <si>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</si>
  <si>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</si>
  <si>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</si>
  <si>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</si>
  <si>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</si>
  <si>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</si>
  <si>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</si>
  <si>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</si>
  <si>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</si>
  <si>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</si>
  <si>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</si>
  <si>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</si>
  <si>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</si>
  <si>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</si>
  <si>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</si>
  <si>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</si>
  <si>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</si>
  <si>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</si>
  <si>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</si>
  <si>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</si>
  <si>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</si>
  <si>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</si>
  <si>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</si>
  <si>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</si>
  <si>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</si>
  <si>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</si>
  <si>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</si>
  <si>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</si>
  <si>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</si>
  <si>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</si>
  <si>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</si>
  <si>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</si>
  <si>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</si>
  <si>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</si>
  <si>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</si>
  <si>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</si>
  <si>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</si>
  <si>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</si>
  <si>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</si>
  <si>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</si>
  <si>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</si>
  <si>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</si>
  <si>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</si>
  <si>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</si>
  <si>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</si>
  <si>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</si>
  <si>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</si>
  <si>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</si>
  <si>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</si>
  <si>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</si>
  <si>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</si>
  <si>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</si>
  <si>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</si>
  <si>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</si>
  <si>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</si>
  <si>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</si>
  <si>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</si>
  <si>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</si>
  <si>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</si>
  <si>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</si>
  <si>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</si>
  <si>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</si>
  <si>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</si>
  <si>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</si>
  <si>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</si>
  <si>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</si>
  <si>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</si>
  <si>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</si>
  <si>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</si>
  <si>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</si>
  <si>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</si>
  <si>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</si>
  <si>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</si>
  <si>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</si>
  <si>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</si>
  <si>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</si>
  <si>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</si>
  <si>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</si>
  <si>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</si>
  <si>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</si>
  <si>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</si>
  <si>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</si>
  <si>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</si>
  <si>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</si>
  <si>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</si>
  <si>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</si>
  <si>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</si>
  <si>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</si>
  <si>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</si>
  <si>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</si>
  <si>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</si>
  <si>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</si>
  <si>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</si>
  <si>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</si>
  <si>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</si>
  <si>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</si>
  <si>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</si>
  <si>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</si>
  <si>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</si>
  <si>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</si>
  <si>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</si>
  <si>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</si>
  <si>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</si>
  <si>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</si>
  <si>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</si>
  <si>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</si>
  <si>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</si>
  <si>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</si>
  <si>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</si>
  <si>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</si>
  <si>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</si>
  <si>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</si>
  <si>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</si>
  <si>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</si>
  <si>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</si>
  <si>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</si>
  <si>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</si>
  <si>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</si>
  <si>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</si>
  <si>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</si>
  <si>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</si>
  <si>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</si>
  <si>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</si>
  <si>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</si>
  <si>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</si>
  <si>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</si>
  <si>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</si>
  <si>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</si>
  <si>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</si>
  <si>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</si>
  <si>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</si>
  <si>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</si>
  <si>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</si>
  <si>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</si>
  <si>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</si>
  <si>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</si>
  <si>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</si>
  <si>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</si>
  <si>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</si>
  <si>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</si>
  <si>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</si>
  <si>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</si>
  <si>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</si>
  <si>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</si>
  <si>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</si>
  <si>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</si>
  <si>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</si>
  <si>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</si>
  <si>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</si>
  <si>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</si>
  <si>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</si>
  <si>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</si>
  <si>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</si>
  <si>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</si>
  <si>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</si>
  <si>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</si>
  <si>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</si>
  <si>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</si>
  <si>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</si>
  <si>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</si>
  <si>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</si>
  <si>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</si>
  <si>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</si>
  <si>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</si>
  <si>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</si>
  <si>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</si>
  <si>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</si>
  <si>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</si>
  <si>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</si>
  <si>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</si>
  <si>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</si>
  <si>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</si>
  <si>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</si>
  <si>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</si>
  <si>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</si>
  <si>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</si>
  <si>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</si>
  <si>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</si>
  <si>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</si>
  <si>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</si>
  <si>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</si>
  <si>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</si>
  <si>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</si>
  <si>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</si>
  <si>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</si>
  <si>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</si>
  <si>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</si>
  <si>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</si>
  <si>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</si>
  <si>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</si>
  <si>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</si>
  <si>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</si>
  <si>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</si>
  <si>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</si>
  <si>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</si>
  <si>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</si>
  <si>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</si>
  <si>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</si>
  <si>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</si>
  <si>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</si>
  <si>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</si>
  <si>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</si>
  <si>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</si>
  <si>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</si>
  <si>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</si>
  <si>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</si>
  <si>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</si>
  <si>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</si>
  <si>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</si>
  <si>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</si>
  <si>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</si>
  <si>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</si>
  <si>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</si>
  <si>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</si>
  <si>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</si>
  <si>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</si>
  <si>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</si>
  <si>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</si>
  <si>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</si>
  <si>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</si>
  <si>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</si>
  <si>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</si>
  <si>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</si>
  <si>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</si>
  <si>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</si>
  <si>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</si>
  <si>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</si>
  <si>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</si>
  <si>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</si>
  <si>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</si>
  <si>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</si>
  <si>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</si>
  <si>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</si>
  <si>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</si>
  <si>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</si>
  <si>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</si>
  <si>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</si>
  <si>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</si>
  <si>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</si>
  <si>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</si>
  <si>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</si>
  <si>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</si>
  <si>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</si>
  <si>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</si>
  <si>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</si>
  <si>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</si>
  <si>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</si>
  <si>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</si>
  <si>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</si>
  <si>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</si>
  <si>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</si>
  <si>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</si>
  <si>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</si>
  <si>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</si>
  <si>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</si>
  <si>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</si>
  <si>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</si>
  <si>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</si>
  <si>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</si>
  <si>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</si>
  <si>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</si>
  <si>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</si>
  <si>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</si>
  <si>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</si>
  <si>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</si>
  <si>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</si>
  <si>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</si>
  <si>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</si>
  <si>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</si>
  <si>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</si>
  <si>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</si>
  <si>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</si>
  <si>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</si>
  <si>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</si>
  <si>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</si>
  <si>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</si>
  <si>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</si>
  <si>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</si>
  <si>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</si>
  <si>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</si>
  <si>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</si>
  <si>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</si>
  <si>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</si>
  <si>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</si>
  <si>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</si>
  <si>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</si>
  <si>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</si>
  <si>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</si>
  <si>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</si>
  <si>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</si>
  <si>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</si>
  <si>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</si>
  <si>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</si>
  <si>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</si>
  <si>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</si>
  <si>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</si>
  <si>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</si>
  <si>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</si>
  <si>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</si>
  <si>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</si>
  <si>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</si>
  <si>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</si>
  <si>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</si>
  <si>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</si>
  <si>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</si>
  <si>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</si>
  <si>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</si>
  <si>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</si>
  <si>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</si>
  <si>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</si>
  <si>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</si>
  <si>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</si>
  <si>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</si>
  <si>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</si>
  <si>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</si>
  <si>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</si>
  <si>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</si>
  <si>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</si>
  <si>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</si>
  <si>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</si>
  <si>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</si>
  <si>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</si>
  <si>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</si>
  <si>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</si>
  <si>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</si>
  <si>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</si>
  <si>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</si>
  <si>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</si>
  <si>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</si>
  <si>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</si>
  <si>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</si>
  <si>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</si>
  <si>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</si>
  <si>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</si>
  <si>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</si>
  <si>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</si>
  <si>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</si>
  <si>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</si>
  <si>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</si>
  <si>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</si>
  <si>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</si>
  <si>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</si>
  <si>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</si>
  <si>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</si>
  <si>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</si>
  <si>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</si>
  <si>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</si>
  <si>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</si>
  <si>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</si>
  <si>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</si>
  <si>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</si>
  <si>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</si>
  <si>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</si>
  <si>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</si>
  <si>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</si>
  <si>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</si>
  <si>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</si>
  <si>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</si>
  <si>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</si>
  <si>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</si>
  <si>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</si>
  <si>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</si>
  <si>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</si>
  <si>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</si>
  <si>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</si>
  <si>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</si>
  <si>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</si>
  <si>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</si>
  <si>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</si>
  <si>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</si>
  <si>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</si>
  <si>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</si>
  <si>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</si>
  <si>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</si>
  <si>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</si>
  <si>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</si>
  <si>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</si>
  <si>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</si>
  <si>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</si>
  <si>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</si>
  <si>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</si>
  <si>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</si>
  <si>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</si>
  <si>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</si>
  <si>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</si>
  <si>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</si>
  <si>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</si>
  <si>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</si>
  <si>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</si>
  <si>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</si>
  <si>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</si>
  <si>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</si>
  <si>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</si>
  <si>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</si>
  <si>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</si>
  <si>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</si>
  <si>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</si>
  <si>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</si>
  <si>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</si>
  <si>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</si>
  <si>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</si>
  <si>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</si>
  <si>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</si>
  <si>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</si>
  <si>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</si>
  <si>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</si>
  <si>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</si>
  <si>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</si>
  <si>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</si>
  <si>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</si>
  <si>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</si>
  <si>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</si>
  <si>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</si>
  <si>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</si>
  <si>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</si>
  <si>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</si>
  <si>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</si>
  <si>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</si>
  <si>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</si>
  <si>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</si>
  <si>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</si>
  <si>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</si>
  <si>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</si>
  <si>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</si>
  <si>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</si>
  <si>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</si>
  <si>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</si>
  <si>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</si>
  <si>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</si>
  <si>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</si>
  <si>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</si>
  <si>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</si>
  <si>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</si>
  <si>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</si>
  <si>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</si>
  <si>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</si>
  <si>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</si>
  <si>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</si>
  <si>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</si>
  <si>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</si>
  <si>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</si>
  <si>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</si>
  <si>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</si>
  <si>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</si>
  <si>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</si>
  <si>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</si>
  <si>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</si>
  <si>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</si>
  <si>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</si>
  <si>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</si>
  <si>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</si>
  <si>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</si>
  <si>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</si>
  <si>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</si>
  <si>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</si>
  <si>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</si>
  <si>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</si>
  <si>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</si>
  <si>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</si>
  <si>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</si>
  <si>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</si>
  <si>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</si>
  <si>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</si>
  <si>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</si>
  <si>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</si>
  <si>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</si>
  <si>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</si>
  <si>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</si>
  <si>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</si>
  <si>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</si>
  <si>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</si>
  <si>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</si>
  <si>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</si>
  <si>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</si>
  <si>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</si>
  <si>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</si>
  <si>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</si>
  <si>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</si>
  <si>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</si>
  <si>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</si>
  <si>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</si>
  <si>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</si>
  <si>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</si>
  <si>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</si>
  <si>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</si>
  <si>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</si>
  <si>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</si>
  <si>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</si>
  <si>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</si>
  <si>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</si>
  <si>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</si>
  <si>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</si>
  <si>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</si>
  <si>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</si>
  <si>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</si>
  <si>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</si>
  <si>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</si>
  <si>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</si>
  <si>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</si>
  <si>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</si>
  <si>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</si>
  <si>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</si>
  <si>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</si>
  <si>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</si>
  <si>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</si>
  <si>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</si>
  <si>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</si>
  <si>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</si>
  <si>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</si>
  <si>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</si>
  <si>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</si>
  <si>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</si>
  <si>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</si>
  <si>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</si>
  <si>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</si>
  <si>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</si>
  <si>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</si>
  <si>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</si>
  <si>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</si>
  <si>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</si>
  <si>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</si>
  <si>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</si>
  <si>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</si>
  <si>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</si>
  <si>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</si>
  <si>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</si>
  <si>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</si>
  <si>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</si>
  <si>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</si>
  <si>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</si>
  <si>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</si>
  <si>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</si>
  <si>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</si>
  <si>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</si>
  <si>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</si>
  <si>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</si>
  <si>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</si>
  <si>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</si>
  <si>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</si>
  <si>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</si>
  <si>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</si>
  <si>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</si>
  <si>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</si>
  <si>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</si>
  <si>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</si>
  <si>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</si>
  <si>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</si>
  <si>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</si>
  <si>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</si>
  <si>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</si>
  <si>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</si>
  <si>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</si>
  <si>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</si>
  <si>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</si>
  <si>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</si>
  <si>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</si>
  <si>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</si>
  <si>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</si>
  <si>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</si>
  <si>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</si>
  <si>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</si>
  <si>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</si>
  <si>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</si>
  <si>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</si>
  <si>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</si>
  <si>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</si>
  <si>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</si>
  <si>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</si>
  <si>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</si>
  <si>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</si>
  <si>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</si>
  <si>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</si>
  <si>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</si>
  <si>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</si>
  <si>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</si>
  <si>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</si>
  <si>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</si>
  <si>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</si>
  <si>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</si>
  <si>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</si>
  <si>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</si>
  <si>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</si>
  <si>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</si>
  <si>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</si>
  <si>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</si>
  <si>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</si>
  <si>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</si>
  <si>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</si>
  <si>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</si>
  <si>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</si>
  <si>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</si>
  <si>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</si>
  <si>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</si>
  <si>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</si>
  <si>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</si>
  <si>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</si>
  <si>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</si>
  <si>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</si>
  <si>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</si>
  <si>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</si>
  <si>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</si>
  <si>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</si>
  <si>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</si>
  <si>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</si>
  <si>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</si>
  <si>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</si>
  <si>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</si>
  <si>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</si>
  <si>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</si>
  <si>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</si>
  <si>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</si>
  <si>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</si>
  <si>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</si>
  <si>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</si>
  <si>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</si>
  <si>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</si>
  <si>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</si>
  <si>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</si>
  <si>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</si>
  <si>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</si>
  <si>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</si>
  <si>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</si>
  <si>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</si>
  <si>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</si>
  <si>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</si>
  <si>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</si>
  <si>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</si>
  <si>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</si>
  <si>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</si>
  <si>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</si>
  <si>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</si>
  <si>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</si>
  <si>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</si>
  <si>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</si>
  <si>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</si>
  <si>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</si>
  <si>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</si>
  <si>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</si>
  <si>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</si>
  <si>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</si>
  <si>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</si>
  <si>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</si>
  <si>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</si>
  <si>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</si>
  <si>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</si>
  <si>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</si>
  <si>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</si>
  <si>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</si>
  <si>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</si>
  <si>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</si>
  <si>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</si>
  <si>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</si>
  <si>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</si>
  <si>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</si>
  <si>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</si>
  <si>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</si>
  <si>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</si>
  <si>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</si>
  <si>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</si>
  <si>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</si>
  <si>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</si>
  <si>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</si>
  <si>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</si>
  <si>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</si>
  <si>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</si>
  <si>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</si>
  <si>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</si>
  <si>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</si>
  <si>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</si>
  <si>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</si>
  <si>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</si>
  <si>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</si>
  <si>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</si>
  <si>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</si>
  <si>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</si>
  <si>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</si>
  <si>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</si>
  <si>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</si>
  <si>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</si>
  <si>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</si>
  <si>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</si>
  <si>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</si>
  <si>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</si>
  <si>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</si>
  <si>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</si>
  <si>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</si>
  <si>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</si>
  <si>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</si>
  <si>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</si>
  <si>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</si>
  <si>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</si>
  <si>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</si>
  <si>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</si>
  <si>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</si>
  <si>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</si>
  <si>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</si>
  <si>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</si>
  <si>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</si>
  <si>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</si>
  <si>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</si>
  <si>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</si>
  <si>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</si>
  <si>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</si>
  <si>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</si>
  <si>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</si>
  <si>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</si>
  <si>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</si>
  <si>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</si>
  <si>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</si>
  <si>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</si>
  <si>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</si>
  <si>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</si>
  <si>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</si>
  <si>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</si>
  <si>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</si>
  <si>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</si>
  <si>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</si>
  <si>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</si>
  <si>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</si>
  <si>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</si>
  <si>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</si>
  <si>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</si>
  <si>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</si>
  <si>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</si>
  <si>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</si>
  <si>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</si>
  <si>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</si>
  <si>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</si>
  <si>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</si>
  <si>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</si>
  <si>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</si>
  <si>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</si>
  <si>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</si>
  <si>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</si>
  <si>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</si>
  <si>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</si>
  <si>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</si>
  <si>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</si>
  <si>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</si>
  <si>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</si>
  <si>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</si>
  <si>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</si>
  <si>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</si>
  <si>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</si>
  <si>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</si>
  <si>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</si>
  <si>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</si>
  <si>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</si>
  <si>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</si>
  <si>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</si>
  <si>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</si>
  <si>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</si>
  <si>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</si>
  <si>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</si>
  <si>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</si>
  <si>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</si>
  <si>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</si>
  <si>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</si>
  <si>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</si>
  <si>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</si>
  <si>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</si>
  <si>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</si>
  <si>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</si>
  <si>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</si>
  <si>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</si>
  <si>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</si>
  <si>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</si>
  <si>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</si>
  <si>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</si>
  <si>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</si>
  <si>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</si>
  <si>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</si>
  <si>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</si>
  <si>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</si>
  <si>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</si>
  <si>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</si>
  <si>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</si>
  <si>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</si>
  <si>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</si>
  <si>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</si>
  <si>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</si>
  <si>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</si>
  <si>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</si>
  <si>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</si>
  <si>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</si>
  <si>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</si>
  <si>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</si>
  <si>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</si>
  <si>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</si>
  <si>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</si>
  <si>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</si>
  <si>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</si>
  <si>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</si>
  <si>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</si>
  <si>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</si>
  <si>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</si>
  <si>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</si>
  <si>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</si>
  <si>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</si>
  <si>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</si>
  <si>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</si>
  <si>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</si>
  <si>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</si>
  <si>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</si>
  <si>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</si>
  <si>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</si>
  <si>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</si>
  <si>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</si>
  <si>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</si>
  <si>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</si>
  <si>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</si>
  <si>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</si>
  <si>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</si>
  <si>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</si>
  <si>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</si>
  <si>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</si>
  <si>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</si>
  <si>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</si>
  <si>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</si>
  <si>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</si>
  <si>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</si>
  <si>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</si>
  <si>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</si>
  <si>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</si>
  <si>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</si>
  <si>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</si>
  <si>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</si>
  <si>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</si>
  <si>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</si>
  <si>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</si>
  <si>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</si>
  <si>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</si>
  <si>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</si>
  <si>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</si>
  <si>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</si>
  <si>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</si>
  <si>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</si>
  <si>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</si>
  <si>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</si>
  <si>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</si>
  <si>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</si>
  <si>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</si>
  <si>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</si>
  <si>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</si>
  <si>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</si>
  <si>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</si>
  <si>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</si>
  <si>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</si>
  <si>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</si>
  <si>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</si>
  <si>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</si>
  <si>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</si>
  <si>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</si>
  <si>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</si>
  <si>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</si>
  <si>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</si>
  <si>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</si>
  <si>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</si>
  <si>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</si>
  <si>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</si>
  <si>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</si>
  <si>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</si>
  <si>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</si>
  <si>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</si>
  <si>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</si>
  <si>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</si>
  <si>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</si>
  <si>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</si>
  <si>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</si>
  <si>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</si>
  <si>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</si>
  <si>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</si>
  <si>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</si>
  <si>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</si>
  <si>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</si>
  <si>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</si>
  <si>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</si>
  <si>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</si>
  <si>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</si>
  <si>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</si>
  <si>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</si>
  <si>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</si>
  <si>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</si>
  <si>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</si>
  <si>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</si>
  <si>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</si>
  <si>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</si>
  <si>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</si>
  <si>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</si>
  <si>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</si>
  <si>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</si>
  <si>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</si>
  <si>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</si>
  <si>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</si>
  <si>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</si>
  <si>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</si>
  <si>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</si>
  <si>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</si>
  <si>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</si>
  <si>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</si>
  <si>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</si>
  <si>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</si>
  <si>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</si>
  <si>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</si>
  <si>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</si>
  <si>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</si>
  <si>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</si>
  <si>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</si>
  <si>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</si>
  <si>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</si>
  <si>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</si>
  <si>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</si>
  <si>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</si>
  <si>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</si>
  <si>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</si>
  <si>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</si>
  <si>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</si>
  <si>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</si>
  <si>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</si>
  <si>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</si>
  <si>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</si>
  <si>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</si>
  <si>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</si>
  <si>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</si>
  <si>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</si>
  <si>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</si>
  <si>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</si>
  <si>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</si>
  <si>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</si>
  <si>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</si>
  <si>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</si>
  <si>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</si>
  <si>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</si>
  <si>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</si>
  <si>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</si>
  <si>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</si>
  <si>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</si>
  <si>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</si>
  <si>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</si>
  <si>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</si>
  <si>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</si>
  <si>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</si>
  <si>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</si>
  <si>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</si>
  <si>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</si>
  <si>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</si>
  <si>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</si>
  <si>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</si>
  <si>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</si>
  <si>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</si>
  <si>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</si>
  <si>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</si>
  <si>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</si>
  <si>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</si>
  <si>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</si>
  <si>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</si>
  <si>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</si>
  <si>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</si>
  <si>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</si>
  <si>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</si>
  <si>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</si>
  <si>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</si>
  <si>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</si>
  <si>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</si>
  <si>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</si>
  <si>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</si>
  <si>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</si>
  <si>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</si>
  <si>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</si>
  <si>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</si>
  <si>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</si>
  <si>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</si>
  <si>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</si>
  <si>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</si>
  <si>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</si>
  <si>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</si>
  <si>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</si>
  <si>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</si>
  <si>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</si>
  <si>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</si>
  <si>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</si>
  <si>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</si>
  <si>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</si>
  <si>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</si>
  <si>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</si>
  <si>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</si>
  <si>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</si>
  <si>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</si>
  <si>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</si>
  <si>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</si>
  <si>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</si>
  <si>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</si>
  <si>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</si>
  <si>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</si>
  <si>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</si>
  <si>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</si>
  <si>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</si>
  <si>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</si>
  <si>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</si>
  <si>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</si>
  <si>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</si>
  <si>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</si>
  <si>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</si>
  <si>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</si>
  <si>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</si>
  <si>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</si>
  <si>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</si>
  <si>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</si>
  <si>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</si>
  <si>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</si>
  <si>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</si>
  <si>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</si>
  <si>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</si>
  <si>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</si>
  <si>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</si>
  <si>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</si>
  <si>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</si>
  <si>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</si>
  <si>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</si>
  <si>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</si>
  <si>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</si>
  <si>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</si>
  <si>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</si>
  <si>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</si>
  <si>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</si>
  <si>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</si>
  <si>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</si>
  <si>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</si>
  <si>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</si>
  <si>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</si>
  <si>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</si>
  <si>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</si>
  <si>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</si>
  <si>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</si>
  <si>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</si>
  <si>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</si>
  <si>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</si>
  <si>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</si>
  <si>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</si>
  <si>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</si>
  <si>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</si>
  <si>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</si>
  <si>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</si>
  <si>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</si>
  <si>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</si>
  <si>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</si>
  <si>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</si>
  <si>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</si>
  <si>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</si>
  <si>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</si>
  <si>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</si>
  <si>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</si>
  <si>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</si>
  <si>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</si>
  <si>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</si>
  <si>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</si>
  <si>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</si>
  <si>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</si>
  <si>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</si>
  <si>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</si>
  <si>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</si>
  <si>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</si>
  <si>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</si>
  <si>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</si>
  <si>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</si>
  <si>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</si>
  <si>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</si>
  <si>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</si>
  <si>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</si>
  <si>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</si>
  <si>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</si>
  <si>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</si>
  <si>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</si>
  <si>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</si>
  <si>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</si>
  <si>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</si>
  <si>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</si>
  <si>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</si>
  <si>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</si>
  <si>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</si>
  <si>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</si>
  <si>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</si>
  <si>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</si>
  <si>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</si>
  <si>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</si>
  <si>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</si>
  <si>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</si>
  <si>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</si>
  <si>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</si>
  <si>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</si>
  <si>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</si>
  <si>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</si>
  <si>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</si>
  <si>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</si>
  <si>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</si>
  <si>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</si>
  <si>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</si>
  <si>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</si>
  <si>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</si>
  <si>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</si>
  <si>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</si>
  <si>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</si>
  <si>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</si>
  <si>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</si>
  <si>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</si>
  <si>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</si>
  <si>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</si>
  <si>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</si>
  <si>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</si>
  <si>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</si>
  <si>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</si>
  <si>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</si>
  <si>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</si>
  <si>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</si>
  <si>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</si>
  <si>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</si>
  <si>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</si>
  <si>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</si>
  <si>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</si>
  <si>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</si>
  <si>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</si>
  <si>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</si>
  <si>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</si>
  <si>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</si>
  <si>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</si>
  <si>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</si>
  <si>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</si>
  <si>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</si>
  <si>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</si>
  <si>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</si>
  <si>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</si>
  <si>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</si>
  <si>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</si>
  <si>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</si>
  <si>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</si>
  <si>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</si>
  <si>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</si>
  <si>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</si>
  <si>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</si>
  <si>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</si>
  <si>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</si>
  <si>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</si>
  <si>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</si>
  <si>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</si>
  <si>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</si>
  <si>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</si>
  <si>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</si>
  <si>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</si>
  <si>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</si>
  <si>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</si>
  <si>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</si>
  <si>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</si>
  <si>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</si>
  <si>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</si>
  <si>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</si>
  <si>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</si>
  <si>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</si>
  <si>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</si>
  <si>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</si>
  <si>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</si>
  <si>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</si>
  <si>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</si>
  <si>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</si>
  <si>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</si>
  <si>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</si>
  <si>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</si>
  <si>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</si>
  <si>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</si>
  <si>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</si>
  <si>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</si>
  <si>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</si>
  <si>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</si>
  <si>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</si>
  <si>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</si>
  <si>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</si>
  <si>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</si>
  <si>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</si>
  <si>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</si>
  <si>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</si>
  <si>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</si>
  <si>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</si>
  <si>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</si>
  <si>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</si>
  <si>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</si>
  <si>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</si>
  <si>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</si>
  <si>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</si>
  <si>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</si>
  <si>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</si>
  <si>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</si>
  <si>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</si>
  <si>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</si>
  <si>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</si>
  <si>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</si>
  <si>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</si>
  <si>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</si>
  <si>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</si>
  <si>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</si>
  <si>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</si>
  <si>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</si>
  <si>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</si>
  <si>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</si>
  <si>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</si>
  <si>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</si>
  <si>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</si>
  <si>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</si>
  <si>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</si>
  <si>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</si>
  <si>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</si>
  <si>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</si>
  <si>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</si>
  <si>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</si>
  <si>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</si>
  <si>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</si>
  <si>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</si>
  <si>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</si>
  <si>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</si>
  <si>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</si>
  <si>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</si>
  <si>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</si>
  <si>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</si>
  <si>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</si>
  <si>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</si>
  <si>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</si>
  <si>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</si>
  <si>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</si>
  <si>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</si>
  <si>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</si>
  <si>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</si>
  <si>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</si>
  <si>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</si>
  <si>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</si>
  <si>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</si>
  <si>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</si>
  <si>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</si>
  <si>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</si>
  <si>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</si>
  <si>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</si>
  <si>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</si>
  <si>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</si>
  <si>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</si>
  <si>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</si>
  <si>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</si>
  <si>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</si>
  <si>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</si>
  <si>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</si>
  <si>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</si>
  <si>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</si>
  <si>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</si>
  <si>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</si>
  <si>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</si>
  <si>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</si>
  <si>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</si>
  <si>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</si>
  <si>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</si>
  <si>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</si>
  <si>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</si>
  <si>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</si>
  <si>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</si>
  <si>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</si>
  <si>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</si>
  <si>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</si>
  <si>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</si>
  <si>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</si>
  <si>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</si>
  <si>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</si>
  <si>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</si>
  <si>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</si>
  <si>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</si>
  <si>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</si>
  <si>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</si>
  <si>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</si>
  <si>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</si>
  <si>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</si>
  <si>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</si>
  <si>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</si>
  <si>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</si>
  <si>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</si>
  <si>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</si>
  <si>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</si>
  <si>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</si>
  <si>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</si>
  <si>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</si>
  <si>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</si>
  <si>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</si>
  <si>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</si>
  <si>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</si>
  <si>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</si>
  <si>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</si>
  <si>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</si>
  <si>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</si>
  <si>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</si>
  <si>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</si>
  <si>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</si>
  <si>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</si>
  <si>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</si>
  <si>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</si>
  <si>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</si>
  <si>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</si>
  <si>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</si>
  <si>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</si>
  <si>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</si>
  <si>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</si>
  <si>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</si>
  <si>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</si>
  <si>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</si>
  <si>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</si>
  <si>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</si>
  <si>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</si>
  <si>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</si>
  <si>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</si>
  <si>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</si>
  <si>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</si>
  <si>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</si>
  <si>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</si>
  <si>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</si>
  <si>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</si>
  <si>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</si>
  <si>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</si>
  <si>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</si>
  <si>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</si>
  <si>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</si>
  <si>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</si>
  <si>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</si>
  <si>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</si>
  <si>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</si>
  <si>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</si>
  <si>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</si>
  <si>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</si>
  <si>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</si>
  <si>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</si>
  <si>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</si>
  <si>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</si>
  <si>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</si>
  <si>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</si>
  <si>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</si>
  <si>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</si>
  <si>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</si>
  <si>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</si>
  <si>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</si>
  <si>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</si>
  <si>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</si>
  <si>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</si>
  <si>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</si>
  <si>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</si>
  <si>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</si>
  <si>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</si>
  <si>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</si>
  <si>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</si>
  <si>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</si>
  <si>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</si>
  <si>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</si>
  <si>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</si>
  <si>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</si>
  <si>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</si>
  <si>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</si>
  <si>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</si>
  <si>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</si>
  <si>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</si>
  <si>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</si>
  <si>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</si>
  <si>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</si>
  <si>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</si>
  <si>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</si>
  <si>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</si>
  <si>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</si>
  <si>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</si>
  <si>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</si>
  <si>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</si>
  <si>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</si>
  <si>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</si>
  <si>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</si>
  <si>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</si>
  <si>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</si>
  <si>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</si>
  <si>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</si>
  <si>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</si>
  <si>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</si>
  <si>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</si>
  <si>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</si>
  <si>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</si>
  <si>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</si>
  <si>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</si>
  <si>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</si>
  <si>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</si>
  <si>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</si>
  <si>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</si>
  <si>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</si>
  <si>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</si>
  <si>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</si>
  <si>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</si>
  <si>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</si>
  <si>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</si>
  <si>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</si>
  <si>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</si>
  <si>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</si>
  <si>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</si>
  <si>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</si>
  <si>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</si>
  <si>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</si>
  <si>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</si>
  <si>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</si>
  <si>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</si>
  <si>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</si>
  <si>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</si>
  <si>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</si>
  <si>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</si>
  <si>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</si>
  <si>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</si>
  <si>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</si>
  <si>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</si>
  <si>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</si>
  <si>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</si>
  <si>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</si>
  <si>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</si>
  <si>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</si>
  <si>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</si>
  <si>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</si>
  <si>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</si>
  <si>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</si>
  <si>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</si>
  <si>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</si>
  <si>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</si>
  <si>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</si>
  <si>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</si>
  <si>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</si>
  <si>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</si>
  <si>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</si>
  <si>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</si>
  <si>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</si>
  <si>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</si>
  <si>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</si>
  <si>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</si>
  <si>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</si>
  <si>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</si>
  <si>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</si>
  <si>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</si>
  <si>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</si>
  <si>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</si>
  <si>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</si>
  <si>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</si>
  <si>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</si>
  <si>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</si>
  <si>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</si>
  <si>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</si>
  <si>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</si>
  <si>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</si>
  <si>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</si>
  <si>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</si>
  <si>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</si>
  <si>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</si>
  <si>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</si>
  <si>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</si>
  <si>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</si>
  <si>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</si>
  <si>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</si>
  <si>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</si>
  <si>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</si>
  <si>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</si>
  <si>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</si>
  <si>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</si>
  <si>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</si>
  <si>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</si>
  <si>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</si>
  <si>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</si>
  <si>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</si>
  <si>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</si>
  <si>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</si>
  <si>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</si>
  <si>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</si>
  <si>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</si>
  <si>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</si>
  <si>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</si>
  <si>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</si>
  <si>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</si>
  <si>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</si>
  <si>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</si>
  <si>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</si>
  <si>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</si>
  <si>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</si>
  <si>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</si>
  <si>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</si>
  <si>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</si>
  <si>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</si>
  <si>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</si>
  <si>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</si>
  <si>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</si>
  <si>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</si>
  <si>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</si>
  <si>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</si>
  <si>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</si>
  <si>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</si>
  <si>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</si>
  <si>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</si>
  <si>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</si>
  <si>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</si>
  <si>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</si>
  <si>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</si>
  <si>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</si>
  <si>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</si>
  <si>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</si>
  <si>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</si>
  <si>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</si>
  <si>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</si>
  <si>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</si>
  <si>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</si>
  <si>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</si>
  <si>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</si>
  <si>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</si>
  <si>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</si>
  <si>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</si>
  <si>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</si>
  <si>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</si>
  <si>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</si>
  <si>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</si>
  <si>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</si>
  <si>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</si>
  <si>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</si>
  <si>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</si>
  <si>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</si>
  <si>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</si>
  <si>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</si>
  <si>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</si>
  <si>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</si>
  <si>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</si>
  <si>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</si>
  <si>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</si>
  <si>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</si>
  <si>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</si>
  <si>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</si>
  <si>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</si>
  <si>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</si>
  <si>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</si>
  <si>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</si>
  <si>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</si>
  <si>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</si>
  <si>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</si>
  <si>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</si>
  <si>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</si>
  <si>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</si>
  <si>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</si>
  <si>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</si>
  <si>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</si>
  <si>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</si>
  <si>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</si>
  <si>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</si>
  <si>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</si>
  <si>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</si>
  <si>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</si>
  <si>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</si>
  <si>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</si>
  <si>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</si>
  <si>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</si>
  <si>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</si>
  <si>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</si>
  <si>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</si>
  <si>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</si>
  <si>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</si>
  <si>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</si>
  <si>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</si>
  <si>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</si>
  <si>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</si>
  <si>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</si>
  <si>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</si>
  <si>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</si>
  <si>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</si>
  <si>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</si>
  <si>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</si>
  <si>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</si>
  <si>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</si>
  <si>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</si>
  <si>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</si>
  <si>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</si>
  <si>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</si>
  <si>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</si>
  <si>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</si>
  <si>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</si>
  <si>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</si>
  <si>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</si>
  <si>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</si>
  <si>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</si>
  <si>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</si>
  <si>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</si>
  <si>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</si>
  <si>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</si>
  <si>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</si>
  <si>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</si>
  <si>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</si>
  <si>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</si>
  <si>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</si>
  <si>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</si>
  <si>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</si>
  <si>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</si>
  <si>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</si>
  <si>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</si>
  <si>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</si>
  <si>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</si>
  <si>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</si>
  <si>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</si>
  <si>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</si>
  <si>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</si>
  <si>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</si>
  <si>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</si>
  <si>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</si>
  <si>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</si>
  <si>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</si>
  <si>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</si>
  <si>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</si>
  <si>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</si>
  <si>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</si>
  <si>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</si>
  <si>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</si>
  <si>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</si>
  <si>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</si>
  <si>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</si>
  <si>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</si>
  <si>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</si>
  <si>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</si>
  <si>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</si>
  <si>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</si>
  <si>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</si>
  <si>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</si>
  <si>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</si>
  <si>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</si>
  <si>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</si>
  <si>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</si>
  <si>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</si>
  <si>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</si>
  <si>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</si>
  <si>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</si>
  <si>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</si>
  <si>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</si>
  <si>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</si>
  <si>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</si>
  <si>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</si>
  <si>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</si>
  <si>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</si>
  <si>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</si>
  <si>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</si>
  <si>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</si>
  <si>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</si>
  <si>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</si>
  <si>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</si>
  <si>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</si>
  <si>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</si>
  <si>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</si>
  <si>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</si>
  <si>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</si>
  <si>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</si>
  <si>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</si>
  <si>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</si>
  <si>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</si>
  <si>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</si>
  <si>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</si>
  <si>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</si>
  <si>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</si>
  <si>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</si>
  <si>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</si>
  <si>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</si>
  <si>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</si>
  <si>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</si>
  <si>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</si>
  <si>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</si>
  <si>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</si>
  <si>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</si>
  <si>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</si>
  <si>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</si>
  <si>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</si>
  <si>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</si>
  <si>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</si>
  <si>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</si>
  <si>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</si>
  <si>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</si>
  <si>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</si>
  <si>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</si>
  <si>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</si>
  <si>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</si>
  <si>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</si>
  <si>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</si>
  <si>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</si>
  <si>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</si>
  <si>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</si>
  <si>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</si>
  <si>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</si>
  <si>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</si>
  <si>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</si>
  <si>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</si>
  <si>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</si>
  <si>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</si>
  <si>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</si>
  <si>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</si>
  <si>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</si>
  <si>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</si>
  <si>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</si>
  <si>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</si>
  <si>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</si>
  <si>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</si>
  <si>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</si>
  <si>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</si>
  <si>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</si>
  <si>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</si>
  <si>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</si>
  <si>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</si>
  <si>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</si>
  <si>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</si>
  <si>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</si>
  <si>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</si>
  <si>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</si>
  <si>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</si>
  <si>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</si>
  <si>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</si>
  <si>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</si>
  <si>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</si>
  <si>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</si>
  <si>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</si>
  <si>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</si>
  <si>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</si>
  <si>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</si>
  <si>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</si>
  <si>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</si>
  <si>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</si>
  <si>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</si>
  <si>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</si>
  <si>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</si>
  <si>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</si>
  <si>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</si>
  <si>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</si>
  <si>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</si>
  <si>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</si>
  <si>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</si>
  <si>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</si>
  <si>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</si>
  <si>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</si>
  <si>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</si>
  <si>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</si>
  <si>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</si>
  <si>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</si>
  <si>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</si>
  <si>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</si>
  <si>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</si>
  <si>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</si>
  <si>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</si>
  <si>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</si>
  <si>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</si>
  <si>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</si>
  <si>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</si>
  <si>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</si>
  <si>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</si>
  <si>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</si>
  <si>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</si>
  <si>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5</t>
  </si>
  <si>
    <t>6</t>
  </si>
  <si>
    <t>JULIO</t>
  </si>
  <si>
    <t>JUNIO</t>
  </si>
  <si>
    <t>SERVICIO DE ATENCIÓN INTEGRAL AL ADULTO MAYOR
EN EL MUNICIPIO DE CARTAGO VALLE DEL CAUCA –
Centro Vida Dia “La Emilia”</t>
  </si>
  <si>
    <t>MARIA YORLANDY LOPEZ MORALES
Secretaria de Desarrollo Social, Humano, Territorio y Participación Ciudadana</t>
  </si>
  <si>
    <t>PRESTAR LOS SERVICIOS PROFESIONALES COMO ABOGADO PARA APOYAR LA SECRETARIA DE HACIENDA Y GESTION FINANCIERA EN LOS PROCESOS DE COBRO COACTIVO DE LOS INGRESOS TRIBUTARIOS Y NO TRIBUTARIOS DEL MUNICIPIO DE CARTAGO, EN EJECUCION DL PROYECTO DENOMINADO: "FORTALECIMIENTO Y MODERNIZACION DE LAS FINANZAS MUNICIPALES Y LA GESTION TRIBUTARIA DEL MUNICIPIO DE CARTAGO</t>
  </si>
  <si>
    <t>MELBA LUCIA ZAPATA DURAN- SECRETARIA DE HACIENDA Y GESTION FINANCIERA</t>
  </si>
  <si>
    <t>CONTRUCCION DE ESPACIOS COMPLEMENTARIOS PARA LA INSTITUCION EDUCATIVA TECNICO CIUDAD CARTAGO DEL MUNICIPIO DE CARTAGO- VALLE DEL CAUCA.</t>
  </si>
  <si>
    <t xml:space="preserve">NOVIEMBRE </t>
  </si>
  <si>
    <t>14</t>
  </si>
  <si>
    <t>JOANNA CAROLINA TRUJILLO- SECRETARIA DE INFRAESTRUCTURA</t>
  </si>
  <si>
    <t>CONSTRUCCION DE INFRAESTRUCTURA VIAL DE PRIMER NIVEL, EN LA COMUNA 4 GARANTIZANDO EL DESARROLLO SOCIO ECONOMICO Y MEJORAMIENTO DE LA MOVILIDAD DE LA POBLACION EN EL MUNICIPIO DE CARTAGO- VALLE DEL CAUCA.</t>
  </si>
  <si>
    <t>RENOVACION DEL ENTORNO URBANISTICO DEL ESPACIO PUBLICO EN EL SECTOR DENOMINADO PARQUE DE LAS COMETAS DE LA COMUNA 6, MUNICIPIO DE CARTAGO VALLE DEL CAUCA</t>
  </si>
  <si>
    <t>REHABILITACIÓN Y/O ADECUACION FUNCIONAL DE LA EDIFICACIONES PATRIMONIALES UBICADA EN LA CARRERA 4 CON CALLE 9 EN EL CENTRO HISTORICO ETAPA 2 EN EL MUNICIPIO DE CARTAGO – VALLE DEL CAUCA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</si>
</sst>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6" formatCode="&quot;$&quot;\ #,##0;[Red]\-&quot;$&quot;\ #,##0"/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sz val="9"/>
      <color theme="1"/>
      <name val="Arial"/>
      <family val="2"/>
    </font>
    <font>
      <sz val="8"/>
      <color rgb="FF222222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</cellStyleXfs>
  <cellXfs count="74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49" fontId="12" fillId="6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left" vertical="center" wrapText="1"/>
    </xf>
    <xf numFmtId="0" fontId="12" fillId="6" borderId="1" xfId="6" applyFont="1" applyFill="1" applyBorder="1" applyAlignment="1" applyProtection="1">
      <alignment horizontal="center" vertical="center" wrapText="1"/>
    </xf>
    <xf numFmtId="0" fontId="12" fillId="6" borderId="1" xfId="6" applyNumberFormat="1" applyFont="1" applyFill="1" applyBorder="1" applyAlignment="1" applyProtection="1">
      <alignment horizontal="center" vertical="center" wrapText="1"/>
    </xf>
    <xf numFmtId="1" fontId="12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2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2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2" fillId="6" borderId="1" xfId="0" applyNumberFormat="1" applyFont="1" applyFill="1" applyBorder="1" applyAlignment="1">
      <alignment horizontal="center" vertical="center" wrapText="1"/>
    </xf>
    <xf numFmtId="0" fontId="12" fillId="6" borderId="1" xfId="6" applyFont="1" applyFill="1" applyBorder="1" applyAlignment="1" applyProtection="1">
      <alignment horizontal="left" vertical="center" wrapText="1"/>
    </xf>
    <xf numFmtId="0" fontId="12" fillId="6" borderId="1" xfId="0" applyFont="1" applyFill="1" applyBorder="1" applyAlignment="1">
      <alignment horizontal="left" wrapText="1"/>
    </xf>
    <xf numFmtId="165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left" wrapText="1"/>
    </xf>
    <xf numFmtId="0" fontId="9" fillId="11" borderId="1" xfId="0" applyFont="1" applyFill="1" applyBorder="1" applyAlignment="1">
      <alignment horizontal="left" wrapText="1"/>
    </xf>
    <xf numFmtId="0" fontId="9" fillId="12" borderId="1" xfId="0" applyFont="1" applyFill="1" applyBorder="1" applyAlignment="1">
      <alignment horizontal="left" wrapText="1"/>
    </xf>
    <xf numFmtId="0" fontId="9" fillId="5" borderId="3" xfId="0" applyFont="1" applyFill="1" applyBorder="1" applyAlignment="1">
      <alignment horizontal="left" wrapText="1"/>
    </xf>
    <xf numFmtId="0" fontId="9" fillId="13" borderId="1" xfId="0" applyFont="1" applyFill="1" applyBorder="1" applyAlignment="1">
      <alignment horizontal="left" wrapText="1"/>
    </xf>
    <xf numFmtId="49" fontId="5" fillId="5" borderId="1" xfId="7" applyFill="1" applyBorder="1" applyAlignment="1" applyProtection="1">
      <alignment horizontal="left" vertical="center" wrapText="1"/>
      <protection locked="0"/>
    </xf>
    <xf numFmtId="167" fontId="0" fillId="5" borderId="1" xfId="12" applyFont="1" applyFill="1" applyBorder="1" applyAlignment="1" applyProtection="1">
      <alignment horizontal="center" vertical="center" wrapText="1"/>
      <protection locked="0"/>
    </xf>
    <xf numFmtId="49" fontId="5" fillId="5" borderId="1" xfId="7" applyFill="1" applyBorder="1" applyProtection="1">
      <alignment horizontal="left" vertical="center"/>
      <protection locked="0"/>
    </xf>
    <xf numFmtId="49" fontId="5" fillId="5" borderId="1" xfId="7" applyFill="1" applyBorder="1" applyAlignment="1" applyProtection="1">
      <alignment horizontal="left" vertical="center"/>
      <protection locked="0"/>
    </xf>
    <xf numFmtId="167" fontId="0" fillId="5" borderId="1" xfId="12" applyFont="1" applyFill="1" applyBorder="1" applyAlignment="1" applyProtection="1">
      <alignment horizontal="center" vertical="center"/>
      <protection locked="0"/>
    </xf>
    <xf numFmtId="0" fontId="13" fillId="5" borderId="1" xfId="0" applyFont="1" applyFill="1" applyBorder="1" applyAlignment="1">
      <alignment horizontal="left" wrapText="1"/>
    </xf>
    <xf numFmtId="6" fontId="14" fillId="5" borderId="0" xfId="0" applyNumberFormat="1" applyFont="1" applyFill="1"/>
    <xf numFmtId="165" fontId="9" fillId="5" borderId="2" xfId="0" applyNumberFormat="1" applyFont="1" applyFill="1" applyBorder="1" applyAlignment="1">
      <alignment horizontal="center" vertical="center" wrapText="1"/>
    </xf>
    <xf numFmtId="6" fontId="15" fillId="5" borderId="1" xfId="0" applyNumberFormat="1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left" vertical="center" wrapText="1"/>
    </xf>
    <xf numFmtId="0" fontId="16" fillId="5" borderId="1" xfId="0" applyFont="1" applyFill="1" applyBorder="1" applyAlignment="1">
      <alignment horizontal="justify" vertical="center"/>
    </xf>
    <xf numFmtId="167" fontId="0" fillId="5" borderId="1" xfId="12" applyFont="1" applyFill="1" applyBorder="1" applyAlignment="1" applyProtection="1">
      <alignment vertical="center"/>
      <protection locked="0"/>
    </xf>
    <xf numFmtId="49" fontId="5" fillId="5" borderId="0" xfId="7" applyFill="1" applyAlignment="1" applyProtection="1">
      <alignment horizontal="left" vertical="center" wrapText="1"/>
      <protection locked="0"/>
    </xf>
    <xf numFmtId="0" fontId="16" fillId="5" borderId="1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justify" vertical="center" wrapText="1"/>
    </xf>
    <xf numFmtId="0" fontId="0" fillId="5" borderId="1" xfId="0" applyFill="1" applyBorder="1" applyAlignment="1">
      <alignment horizontal="left" vertical="center"/>
    </xf>
    <xf numFmtId="0" fontId="9" fillId="5" borderId="1" xfId="0" applyFont="1" applyFill="1" applyBorder="1" applyAlignment="1">
      <alignment horizontal="justify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horizontal="center" vertical="center" wrapText="1"/>
    </xf>
    <xf numFmtId="165" fontId="9" fillId="5" borderId="3" xfId="0" applyNumberFormat="1" applyFont="1" applyFill="1" applyBorder="1" applyAlignment="1">
      <alignment horizontal="center" vertical="center" wrapText="1"/>
    </xf>
    <xf numFmtId="49" fontId="5" fillId="5" borderId="1" xfId="7" applyFill="1" applyBorder="1" applyAlignment="1" applyProtection="1">
      <alignment horizontal="center" vertical="center"/>
      <protection locked="0"/>
    </xf>
    <xf numFmtId="49" fontId="5" fillId="5" borderId="1" xfId="7" applyFill="1" applyBorder="1" applyAlignment="1" applyProtection="1">
      <alignment horizontal="left" vertical="top" wrapText="1"/>
      <protection locked="0"/>
    </xf>
    <xf numFmtId="49" fontId="5" fillId="5" borderId="1" xfId="7" applyFill="1" applyBorder="1" applyAlignment="1" applyProtection="1">
      <alignment horizontal="center" vertical="center" wrapText="1"/>
      <protection locked="0"/>
    </xf>
    <xf numFmtId="0" fontId="10" fillId="5" borderId="1" xfId="0" applyFont="1" applyFill="1" applyBorder="1" applyAlignment="1">
      <alignment wrapText="1"/>
    </xf>
    <xf numFmtId="165" fontId="0" fillId="5" borderId="1" xfId="12" applyNumberFormat="1" applyFont="1" applyFill="1" applyBorder="1" applyAlignment="1" applyProtection="1">
      <alignment horizontal="center" vertical="center" wrapText="1"/>
      <protection locked="0"/>
    </xf>
    <xf numFmtId="49" fontId="5" fillId="5" borderId="1" xfId="7" applyFont="1" applyFill="1" applyBorder="1" applyAlignment="1" applyProtection="1">
      <alignment horizontal="left" vertical="center" wrapText="1"/>
      <protection locked="0"/>
    </xf>
    <xf numFmtId="6" fontId="10" fillId="5" borderId="1" xfId="0" applyNumberFormat="1" applyFont="1" applyFill="1" applyBorder="1"/>
    <xf numFmtId="49" fontId="9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left" vertical="center" wrapText="1"/>
    </xf>
  </cellXfs>
  <cellStyles count="35">
    <cellStyle name="BodyStyle" xfId="7"/>
    <cellStyle name="BodyStyleBold" xfId="24"/>
    <cellStyle name="BodyStyleBoldRight" xfId="25"/>
    <cellStyle name="BodyStyleWithBorder" xfId="30"/>
    <cellStyle name="BorderThinBlack" xfId="34"/>
    <cellStyle name="Comma" xfId="17"/>
    <cellStyle name="Comma [0]" xfId="18"/>
    <cellStyle name="Currency" xfId="12"/>
    <cellStyle name="Currency [0]" xfId="16"/>
    <cellStyle name="DateStyle" xfId="27"/>
    <cellStyle name="DateTimeStyle" xfId="28"/>
    <cellStyle name="Decimal" xfId="29"/>
    <cellStyle name="DecimalWithBorder" xfId="33"/>
    <cellStyle name="Énfasis1 2" xfId="3"/>
    <cellStyle name="EuroCurrency" xfId="26"/>
    <cellStyle name="EuroCurrencyWithBorder" xfId="31"/>
    <cellStyle name="HeaderStyle" xfId="6"/>
    <cellStyle name="HeaderSubTop" xfId="22"/>
    <cellStyle name="HeaderSubTopNoBold" xfId="23"/>
    <cellStyle name="HeaderTopBuyer" xfId="19"/>
    <cellStyle name="HeaderTopStyle" xfId="20"/>
    <cellStyle name="HeaderTopStyleAlignRight" xfId="21"/>
    <cellStyle name="MainTitle" xfId="13"/>
    <cellStyle name="Millares 6" xfId="5"/>
    <cellStyle name="Moneda [0] 2" xfId="4"/>
    <cellStyle name="Moneda [0] 2 2" xfId="10"/>
    <cellStyle name="Moneda [0] 3" xfId="9"/>
    <cellStyle name="Moneda [0] 4" xfId="11"/>
    <cellStyle name="Moneda 2" xfId="1"/>
    <cellStyle name="Normal" xfId="0" builtinId="0"/>
    <cellStyle name="Normal 2" xfId="2"/>
    <cellStyle name="Normal 3" xfId="14"/>
    <cellStyle name="Numeric" xfId="8"/>
    <cellStyle name="NumericWithBorder" xfId="32"/>
    <cellStyle name="Percent" xfId="15"/>
  </cellStyles>
  <dxfs count="0"/>
  <tableStyles count="0" defaultTableStyle="TableStyleMedium2" defaultPivotStyle="PivotStyleMedium9"/>
  <colors>
    <mruColors>
      <color rgb="FFFF9999"/>
      <color rgb="FFFFCCFF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FORMATO%20EXCEL%20PLAN%20ANUAL%20DE%20ADQUISICIONES%20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INCLUSION%20PLAN%20ANUAL%20DE%20ADQUISICIONES%20GERENCIA%20DE%20RECURSO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MAQUINARIA%20AMARILL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UBLICACIONES"/>
      <sheetName val="MODIFICACIONES"/>
      <sheetName val="archivo de datos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  <sheetName val="Adquisiciones   (2)"/>
    </sheetNames>
    <sheetDataSet>
      <sheetData sheetId="0"/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abSelected="1" topLeftCell="A3" zoomScale="75" zoomScaleNormal="75" workbookViewId="0">
      <selection activeCell="B5" sqref="B5"/>
    </sheetView>
  </sheetViews>
  <sheetFormatPr baseColWidth="10" defaultColWidth="9.140625" defaultRowHeight="14.25" x14ac:dyDescent="0.2"/>
  <cols>
    <col min="1" max="1" width="22.7109375" style="24" customWidth="1"/>
    <col min="2" max="2" width="55.5703125" style="36" customWidth="1"/>
    <col min="3" max="3" width="21" style="37" customWidth="1"/>
    <col min="4" max="4" width="14.140625" style="37" customWidth="1"/>
    <col min="5" max="5" width="11.140625" style="37" customWidth="1"/>
    <col min="6" max="6" width="10.5703125" style="37" customWidth="1"/>
    <col min="7" max="7" width="17.7109375" style="36" customWidth="1"/>
    <col min="8" max="8" width="12.5703125" style="37" customWidth="1"/>
    <col min="9" max="9" width="18" style="34" customWidth="1"/>
    <col min="10" max="10" width="17.5703125" style="34" customWidth="1"/>
    <col min="11" max="11" width="18.5703125" style="34" bestFit="1" customWidth="1"/>
    <col min="12" max="12" width="24.7109375" style="36" customWidth="1"/>
    <col min="13" max="13" width="32.7109375" style="35" customWidth="1"/>
    <col min="14" max="14" width="14.85546875" style="35" customWidth="1"/>
    <col min="15" max="15" width="20.28515625" style="35" bestFit="1" customWidth="1"/>
    <col min="16" max="16384" width="9.140625" style="35"/>
  </cols>
  <sheetData>
    <row r="1" spans="1:13" s="33" customFormat="1" ht="105" x14ac:dyDescent="0.25">
      <c r="A1" s="23" t="s">
        <v>14</v>
      </c>
      <c r="B1" s="25" t="s">
        <v>15</v>
      </c>
      <c r="C1" s="26" t="s">
        <v>1</v>
      </c>
      <c r="D1" s="27" t="s">
        <v>16</v>
      </c>
      <c r="E1" s="26" t="s">
        <v>2</v>
      </c>
      <c r="F1" s="26" t="s">
        <v>17</v>
      </c>
      <c r="G1" s="28" t="s">
        <v>3</v>
      </c>
      <c r="H1" s="29" t="s">
        <v>4</v>
      </c>
      <c r="I1" s="30" t="s">
        <v>5</v>
      </c>
      <c r="J1" s="30" t="s">
        <v>107808</v>
      </c>
      <c r="K1" s="31" t="s">
        <v>6</v>
      </c>
      <c r="L1" s="32" t="s">
        <v>7</v>
      </c>
    </row>
    <row r="2" spans="1:13" s="38" customFormat="1" ht="76.5" x14ac:dyDescent="0.2">
      <c r="A2" s="43" t="s">
        <v>103643</v>
      </c>
      <c r="B2" s="67" t="s">
        <v>107835</v>
      </c>
      <c r="C2" s="43" t="s">
        <v>107833</v>
      </c>
      <c r="D2" s="43" t="s">
        <v>107833</v>
      </c>
      <c r="E2" s="43" t="s">
        <v>107831</v>
      </c>
      <c r="F2" s="43" t="s">
        <v>44</v>
      </c>
      <c r="G2" s="43" t="s">
        <v>169</v>
      </c>
      <c r="H2" s="43" t="s">
        <v>69</v>
      </c>
      <c r="I2" s="44">
        <v>875160000</v>
      </c>
      <c r="J2" s="68">
        <v>0</v>
      </c>
      <c r="K2" s="44">
        <v>875160000</v>
      </c>
      <c r="L2" s="43" t="s">
        <v>107836</v>
      </c>
      <c r="M2" s="38">
        <v>1</v>
      </c>
    </row>
    <row r="3" spans="1:13" s="38" customFormat="1" ht="142.5" x14ac:dyDescent="0.2">
      <c r="A3" s="43" t="s">
        <v>103643</v>
      </c>
      <c r="B3" s="67" t="s">
        <v>107837</v>
      </c>
      <c r="C3" s="43" t="s">
        <v>107834</v>
      </c>
      <c r="D3" s="43" t="s">
        <v>107834</v>
      </c>
      <c r="E3" s="43" t="s">
        <v>107832</v>
      </c>
      <c r="F3" s="43" t="s">
        <v>44</v>
      </c>
      <c r="G3" s="43" t="s">
        <v>169</v>
      </c>
      <c r="H3" s="43" t="s">
        <v>69</v>
      </c>
      <c r="I3" s="44">
        <v>24000000</v>
      </c>
      <c r="J3" s="68">
        <v>0</v>
      </c>
      <c r="K3" s="44">
        <v>24000000</v>
      </c>
      <c r="L3" s="43" t="s">
        <v>107838</v>
      </c>
      <c r="M3" s="38">
        <v>2</v>
      </c>
    </row>
    <row r="4" spans="1:13" s="38" customFormat="1" ht="87.75" customHeight="1" x14ac:dyDescent="0.2">
      <c r="A4" s="69" t="s">
        <v>107604</v>
      </c>
      <c r="B4" s="43" t="s">
        <v>107839</v>
      </c>
      <c r="C4" s="43" t="s">
        <v>107840</v>
      </c>
      <c r="D4" s="43" t="s">
        <v>107840</v>
      </c>
      <c r="E4" s="43" t="s">
        <v>107841</v>
      </c>
      <c r="F4" s="43" t="s">
        <v>44</v>
      </c>
      <c r="G4" s="43" t="s">
        <v>169</v>
      </c>
      <c r="H4" s="43" t="s">
        <v>69</v>
      </c>
      <c r="I4" s="70">
        <v>3000000000</v>
      </c>
      <c r="J4" s="68">
        <v>0</v>
      </c>
      <c r="K4" s="70">
        <v>3000000000</v>
      </c>
      <c r="L4" s="43" t="s">
        <v>107842</v>
      </c>
      <c r="M4" s="38">
        <v>3</v>
      </c>
    </row>
    <row r="5" spans="1:13" s="38" customFormat="1" ht="85.5" x14ac:dyDescent="0.2">
      <c r="A5" s="71" t="s">
        <v>107383</v>
      </c>
      <c r="B5" s="36" t="s">
        <v>107843</v>
      </c>
      <c r="C5" s="43" t="s">
        <v>107840</v>
      </c>
      <c r="D5" s="43" t="s">
        <v>107840</v>
      </c>
      <c r="E5" s="37">
        <v>10</v>
      </c>
      <c r="F5" s="43" t="s">
        <v>44</v>
      </c>
      <c r="G5" s="43" t="s">
        <v>169</v>
      </c>
      <c r="H5" s="43" t="s">
        <v>69</v>
      </c>
      <c r="I5" s="70">
        <v>1600000000</v>
      </c>
      <c r="J5" s="34">
        <v>0</v>
      </c>
      <c r="K5" s="70">
        <v>1600000000</v>
      </c>
      <c r="L5" s="43" t="s">
        <v>107842</v>
      </c>
      <c r="M5" s="38">
        <v>4</v>
      </c>
    </row>
    <row r="6" spans="1:13" s="38" customFormat="1" ht="57" x14ac:dyDescent="0.2">
      <c r="A6" s="72">
        <v>95101805</v>
      </c>
      <c r="B6" s="73" t="s">
        <v>107844</v>
      </c>
      <c r="C6" s="43" t="s">
        <v>107840</v>
      </c>
      <c r="D6" s="43" t="s">
        <v>107840</v>
      </c>
      <c r="E6" s="37">
        <v>32</v>
      </c>
      <c r="F6" s="43" t="s">
        <v>44</v>
      </c>
      <c r="G6" s="43" t="s">
        <v>169</v>
      </c>
      <c r="H6" s="43" t="s">
        <v>69</v>
      </c>
      <c r="I6" s="70">
        <v>2300000000</v>
      </c>
      <c r="J6" s="34">
        <v>0</v>
      </c>
      <c r="K6" s="70">
        <v>2300000000</v>
      </c>
      <c r="L6" s="43" t="s">
        <v>107842</v>
      </c>
      <c r="M6" s="38">
        <v>5</v>
      </c>
    </row>
    <row r="7" spans="1:13" s="38" customFormat="1" ht="71.25" x14ac:dyDescent="0.2">
      <c r="A7" s="60" t="s">
        <v>107570</v>
      </c>
      <c r="B7" s="36" t="s">
        <v>107845</v>
      </c>
      <c r="C7" s="43" t="s">
        <v>107840</v>
      </c>
      <c r="D7" s="43" t="s">
        <v>107840</v>
      </c>
      <c r="E7" s="37">
        <v>30</v>
      </c>
      <c r="F7" s="43" t="s">
        <v>44</v>
      </c>
      <c r="G7" s="43" t="s">
        <v>169</v>
      </c>
      <c r="H7" s="43" t="s">
        <v>69</v>
      </c>
      <c r="I7" s="70">
        <v>5100000000</v>
      </c>
      <c r="J7" s="34">
        <v>0</v>
      </c>
      <c r="K7" s="70">
        <v>5100000000</v>
      </c>
      <c r="L7" s="43" t="s">
        <v>107842</v>
      </c>
      <c r="M7" s="38">
        <v>6</v>
      </c>
    </row>
    <row r="8" spans="1:13" s="38" customFormat="1" x14ac:dyDescent="0.2">
      <c r="A8" s="24"/>
      <c r="B8" s="36"/>
      <c r="C8" s="37"/>
      <c r="D8" s="37"/>
      <c r="E8" s="37"/>
      <c r="F8" s="37"/>
      <c r="G8" s="43"/>
      <c r="H8" s="43"/>
      <c r="I8" s="34"/>
      <c r="J8" s="34"/>
      <c r="K8" s="34"/>
      <c r="L8" s="36"/>
    </row>
    <row r="9" spans="1:13" s="38" customFormat="1" ht="59.25" customHeight="1" x14ac:dyDescent="0.2">
      <c r="A9" s="24"/>
      <c r="B9" s="36"/>
      <c r="C9" s="37"/>
      <c r="D9" s="37"/>
      <c r="E9" s="37"/>
      <c r="F9" s="37"/>
      <c r="G9" s="43"/>
      <c r="H9" s="43"/>
      <c r="I9" s="34">
        <f>SUM(I2:I8)</f>
        <v>12899160000</v>
      </c>
      <c r="J9" s="34"/>
      <c r="K9" s="34"/>
      <c r="L9" s="36"/>
    </row>
    <row r="10" spans="1:13" s="38" customFormat="1" ht="73.5" customHeight="1" x14ac:dyDescent="0.2">
      <c r="A10" s="24"/>
      <c r="B10" s="36"/>
      <c r="C10" s="37"/>
      <c r="D10" s="37"/>
      <c r="E10" s="37"/>
      <c r="F10" s="46"/>
      <c r="G10" s="43"/>
      <c r="H10" s="43"/>
      <c r="I10" s="34"/>
      <c r="J10" s="34"/>
      <c r="K10" s="34"/>
      <c r="L10" s="36"/>
    </row>
    <row r="11" spans="1:13" s="38" customFormat="1" ht="15" x14ac:dyDescent="0.2">
      <c r="A11" s="45"/>
      <c r="B11" s="43"/>
      <c r="C11" s="45"/>
      <c r="D11" s="45"/>
      <c r="E11" s="45"/>
      <c r="F11" s="46"/>
      <c r="G11" s="46"/>
      <c r="H11" s="46"/>
      <c r="I11" s="47"/>
      <c r="J11" s="34"/>
      <c r="K11" s="47"/>
      <c r="L11" s="43"/>
    </row>
    <row r="12" spans="1:13" s="38" customFormat="1" ht="15" x14ac:dyDescent="0.2">
      <c r="A12" s="45"/>
      <c r="B12" s="43"/>
      <c r="C12" s="45"/>
      <c r="D12" s="45"/>
      <c r="E12" s="45"/>
      <c r="F12" s="46"/>
      <c r="G12" s="46"/>
      <c r="H12" s="46"/>
      <c r="I12" s="47"/>
      <c r="J12" s="34"/>
      <c r="K12" s="47"/>
      <c r="L12" s="43"/>
    </row>
    <row r="13" spans="1:13" s="38" customFormat="1" ht="15" x14ac:dyDescent="0.2">
      <c r="A13" s="24"/>
      <c r="B13" s="36"/>
      <c r="C13" s="45"/>
      <c r="D13" s="45"/>
      <c r="E13" s="37"/>
      <c r="F13" s="48"/>
      <c r="G13" s="48"/>
      <c r="H13" s="48"/>
      <c r="I13" s="34"/>
      <c r="J13" s="34"/>
      <c r="K13" s="34"/>
      <c r="L13" s="36"/>
    </row>
    <row r="14" spans="1:13" s="38" customFormat="1" ht="15" x14ac:dyDescent="0.2">
      <c r="A14" s="24"/>
      <c r="B14" s="36"/>
      <c r="C14" s="45"/>
      <c r="D14" s="45"/>
      <c r="E14" s="37"/>
      <c r="F14" s="48"/>
      <c r="G14" s="46"/>
      <c r="H14" s="46"/>
      <c r="I14" s="34"/>
      <c r="J14" s="34"/>
      <c r="K14" s="34"/>
      <c r="L14" s="36"/>
    </row>
    <row r="15" spans="1:13" s="38" customFormat="1" ht="15" x14ac:dyDescent="0.2">
      <c r="A15" s="24"/>
      <c r="B15" s="36"/>
      <c r="C15" s="37"/>
      <c r="D15" s="37"/>
      <c r="E15" s="37"/>
      <c r="F15" s="48"/>
      <c r="G15" s="46"/>
      <c r="H15" s="46"/>
      <c r="I15" s="34"/>
      <c r="J15" s="34"/>
      <c r="K15" s="34"/>
      <c r="L15" s="36"/>
    </row>
    <row r="16" spans="1:13" s="39" customFormat="1" x14ac:dyDescent="0.2">
      <c r="A16" s="24"/>
      <c r="B16" s="36"/>
      <c r="C16" s="37"/>
      <c r="D16" s="37"/>
      <c r="E16" s="37"/>
      <c r="F16" s="46"/>
      <c r="G16" s="46"/>
      <c r="H16" s="46"/>
      <c r="I16" s="49"/>
      <c r="J16" s="50"/>
      <c r="K16" s="49"/>
      <c r="L16" s="36"/>
      <c r="M16" s="38"/>
    </row>
    <row r="17" spans="1:13" s="40" customFormat="1" x14ac:dyDescent="0.2">
      <c r="A17" s="24"/>
      <c r="B17" s="36"/>
      <c r="C17" s="37"/>
      <c r="D17" s="37"/>
      <c r="E17" s="37"/>
      <c r="F17" s="46"/>
      <c r="G17" s="46"/>
      <c r="H17" s="37"/>
      <c r="I17" s="34"/>
      <c r="J17" s="34"/>
      <c r="K17" s="51"/>
      <c r="L17" s="36"/>
      <c r="M17" s="38"/>
    </row>
    <row r="18" spans="1:13" s="40" customFormat="1" x14ac:dyDescent="0.2">
      <c r="A18" s="24"/>
      <c r="B18" s="36"/>
      <c r="C18" s="37"/>
      <c r="D18" s="37"/>
      <c r="E18" s="37"/>
      <c r="F18" s="45"/>
      <c r="G18" s="46"/>
      <c r="H18" s="46"/>
      <c r="I18" s="34"/>
      <c r="J18" s="34"/>
      <c r="K18" s="34"/>
      <c r="L18" s="36"/>
      <c r="M18" s="38"/>
    </row>
    <row r="19" spans="1:13" s="39" customFormat="1" ht="15" x14ac:dyDescent="0.2">
      <c r="A19" s="52"/>
      <c r="B19" s="53"/>
      <c r="C19" s="37"/>
      <c r="D19" s="37"/>
      <c r="E19" s="45"/>
      <c r="F19" s="45"/>
      <c r="G19" s="45"/>
      <c r="H19" s="45"/>
      <c r="I19" s="54"/>
      <c r="J19" s="34"/>
      <c r="K19" s="54"/>
      <c r="L19" s="55"/>
      <c r="M19" s="38"/>
    </row>
    <row r="20" spans="1:13" ht="15" x14ac:dyDescent="0.2">
      <c r="A20" s="56"/>
      <c r="B20" s="57"/>
      <c r="E20" s="58"/>
      <c r="F20" s="45"/>
      <c r="G20" s="45"/>
      <c r="H20" s="45"/>
      <c r="I20" s="54"/>
      <c r="K20" s="54"/>
      <c r="L20" s="43"/>
      <c r="M20" s="38"/>
    </row>
    <row r="21" spans="1:13" ht="15" x14ac:dyDescent="0.2">
      <c r="A21" s="56"/>
      <c r="B21" s="59"/>
      <c r="E21" s="58"/>
      <c r="F21" s="45"/>
      <c r="G21" s="45"/>
      <c r="H21" s="45"/>
      <c r="I21" s="54"/>
      <c r="K21" s="54"/>
      <c r="L21" s="43"/>
      <c r="M21" s="38"/>
    </row>
    <row r="22" spans="1:13" s="41" customFormat="1" x14ac:dyDescent="0.2">
      <c r="A22" s="60"/>
      <c r="B22" s="61"/>
      <c r="C22" s="62"/>
      <c r="D22" s="62"/>
      <c r="E22" s="62"/>
      <c r="F22" s="45"/>
      <c r="G22" s="45"/>
      <c r="H22" s="45"/>
      <c r="I22" s="63"/>
      <c r="J22" s="63"/>
      <c r="K22" s="63"/>
      <c r="L22" s="61"/>
      <c r="M22" s="38"/>
    </row>
    <row r="23" spans="1:13" s="42" customFormat="1" x14ac:dyDescent="0.2">
      <c r="A23" s="24"/>
      <c r="B23" s="36"/>
      <c r="C23" s="37"/>
      <c r="D23" s="37"/>
      <c r="E23" s="37"/>
      <c r="F23" s="43"/>
      <c r="G23" s="45"/>
      <c r="H23" s="45"/>
      <c r="I23" s="34"/>
      <c r="J23" s="34"/>
      <c r="K23" s="34"/>
      <c r="L23" s="36"/>
      <c r="M23" s="38"/>
    </row>
    <row r="24" spans="1:13" ht="15" x14ac:dyDescent="0.2">
      <c r="A24" s="64"/>
      <c r="B24" s="65"/>
      <c r="C24" s="66"/>
      <c r="D24" s="66"/>
      <c r="E24" s="66"/>
      <c r="F24" s="43"/>
      <c r="G24" s="43"/>
      <c r="H24" s="43"/>
      <c r="I24" s="44"/>
      <c r="K24" s="44"/>
      <c r="M24" s="38"/>
    </row>
    <row r="25" spans="1:13" ht="15" x14ac:dyDescent="0.2">
      <c r="A25" s="64"/>
      <c r="B25" s="65"/>
      <c r="C25" s="66"/>
      <c r="D25" s="66"/>
      <c r="E25" s="66"/>
      <c r="F25" s="43"/>
      <c r="G25" s="43"/>
      <c r="H25" s="43"/>
      <c r="I25" s="44"/>
      <c r="K25" s="44"/>
      <c r="M25" s="38"/>
    </row>
    <row r="26" spans="1:13" ht="15" x14ac:dyDescent="0.2">
      <c r="A26" s="66"/>
      <c r="B26" s="43"/>
      <c r="C26" s="43"/>
      <c r="D26" s="43"/>
      <c r="E26" s="43"/>
      <c r="F26" s="43"/>
      <c r="G26" s="43"/>
      <c r="H26" s="43"/>
      <c r="I26" s="44"/>
      <c r="K26" s="44"/>
      <c r="M26" s="38"/>
    </row>
    <row r="27" spans="1:13" ht="15" x14ac:dyDescent="0.2">
      <c r="A27" s="66"/>
      <c r="B27" s="43"/>
      <c r="C27" s="43"/>
      <c r="D27" s="43"/>
      <c r="E27" s="43"/>
      <c r="F27" s="43"/>
      <c r="G27" s="43"/>
      <c r="H27" s="43"/>
      <c r="I27" s="44"/>
      <c r="K27" s="44"/>
      <c r="M27" s="38"/>
    </row>
    <row r="28" spans="1:13" x14ac:dyDescent="0.2">
      <c r="A28" s="66"/>
      <c r="B28" s="43"/>
      <c r="C28" s="43"/>
      <c r="D28" s="43"/>
      <c r="E28" s="43"/>
      <c r="G28" s="43"/>
      <c r="M28" s="38"/>
    </row>
  </sheetData>
  <autoFilter ref="L1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'C:\Users\USUARIO.RFIS200\Downloads\[FORMATO EXCEL PLAN ANUAL DE ADQUISICIONES - JUNIO.xlsx]archivo de datos'!#REF!</xm:f>
          </x14:formula1>
          <xm:sqref>F2:F7 G8:H10</xm:sqref>
        </x14:dataValidation>
        <x14:dataValidation type="list" allowBlank="1" showInputMessage="1" showErrorMessage="1">
          <x14:formula1>
            <xm:f>'C:\Users\USUARIO\Downloads\[FORMATO EXCEL PLAN ANUAL DE ADQUISICIONES 2024.xlsx]archivo de datos'!#REF!</xm:f>
          </x14:formula1>
          <xm:sqref>G11:H12 F10:F12 G14:H16 H18 G19:H23 F16:F22 G17:G18</xm:sqref>
        </x14:dataValidation>
        <x14:dataValidation type="list" allowBlank="1" showInputMessage="1" showErrorMessage="1">
          <x14:formula1>
            <xm:f>'C:\Users\USUARIO.RFIS200\Downloads\[INCLUSION PLAN ANUAL DE ADQUISICIONES GERENCIA DE RECURSOS.xlsx]archivo de datos'!#REF!</xm:f>
          </x14:formula1>
          <xm:sqref>F23:F24 G24:H25</xm:sqref>
        </x14:dataValidation>
        <x14:dataValidation type="list" allowBlank="1" showInputMessage="1" showErrorMessage="1">
          <x14:formula1>
            <xm:f>'C:\Users\USUARIO.RFIS200\Downloads\[FORMATO EXCEL PLAN ANUAL DE ADQUISICIONES 2024-MAQUINARIA AMARILLA.xlsx]archivo de datos'!#REF!</xm:f>
          </x14:formula1>
          <xm:sqref>F25:F26 G26:H27</xm:sqref>
        </x14:dataValidation>
        <x14:dataValidation type="list" allowBlank="1" showInputMessage="1" showErrorMessage="1">
          <x14:formula1>
            <xm:f>'C:\Users\USUARIO.RFIS200\Downloads\[FORMATO EXCEL PLAN ANUAL DE ADQUISICIONES 2024-junio.xlsx]archivo de datos'!#REF!</xm:f>
          </x14:formula1>
          <xm:sqref>G28 F27</xm:sqref>
        </x14:dataValidation>
        <x14:dataValidation type="list" allowBlank="1" showInputMessage="1" showErrorMessage="1">
          <x14:formula1>
            <xm:f>'C:\Users\USUARIO.RFIS200\Downloads\[FORMATO EXCEL PLAN ANUAL DE ADQUISICIONES - JUNIO.xlsx]archivo de datos'!#REF!</xm:f>
          </x14:formula1>
          <xm:sqref>G2:H7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C5"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2024-07-11T21:03:46Z</dcterms:modified>
</cp:coreProperties>
</file>